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135" windowWidth="19170" windowHeight="6585" firstSheet="3" activeTab="7"/>
  </bookViews>
  <sheets>
    <sheet name="01收入支出决算总表" sheetId="1" r:id="rId1"/>
    <sheet name="02收入决算表" sheetId="4" r:id="rId2"/>
    <sheet name="03支出决算表" sheetId="6" r:id="rId3"/>
    <sheet name="04财政拨款收入支出决算总表" sheetId="5" r:id="rId4"/>
    <sheet name="05一般共公预算拨款支出决算表" sheetId="8" r:id="rId5"/>
    <sheet name="06一般共公预算支出基本决算表" sheetId="9" r:id="rId6"/>
    <sheet name="07三公经费决算表" sheetId="7" r:id="rId7"/>
    <sheet name="08政府性基金预算财政拨款收入支出决算表" sheetId="2" r:id="rId8"/>
    <sheet name="Sheet3" sheetId="3" r:id="rId9"/>
  </sheets>
  <calcPr calcId="114210" iterate="1"/>
</workbook>
</file>

<file path=xl/calcChain.xml><?xml version="1.0" encoding="utf-8"?>
<calcChain xmlns="http://schemas.openxmlformats.org/spreadsheetml/2006/main">
  <c r="E8" i="2"/>
  <c r="E7"/>
  <c r="H6"/>
  <c r="G6"/>
  <c r="F6"/>
  <c r="E6"/>
  <c r="D6"/>
  <c r="C6"/>
  <c r="B5" i="7"/>
  <c r="C14" i="9"/>
  <c r="C13"/>
  <c r="C12"/>
  <c r="C11"/>
  <c r="C10"/>
  <c r="C9"/>
  <c r="C8"/>
  <c r="C7"/>
  <c r="E6"/>
  <c r="D6"/>
  <c r="C6"/>
  <c r="C14" i="8"/>
  <c r="C13"/>
  <c r="C12"/>
  <c r="C11"/>
  <c r="C10"/>
  <c r="C9"/>
  <c r="C8"/>
  <c r="C7"/>
  <c r="E6"/>
  <c r="D6"/>
  <c r="C6"/>
  <c r="H21" i="5"/>
  <c r="H26"/>
  <c r="G21"/>
  <c r="G26"/>
  <c r="F7"/>
  <c r="F8"/>
  <c r="F9"/>
  <c r="F10"/>
  <c r="F11"/>
  <c r="F12"/>
  <c r="F13"/>
  <c r="F14"/>
  <c r="F15"/>
  <c r="F16"/>
  <c r="F17"/>
  <c r="F18"/>
  <c r="F19"/>
  <c r="F20"/>
  <c r="F21"/>
  <c r="F22"/>
  <c r="F26"/>
  <c r="C21"/>
  <c r="F22" i="4"/>
  <c r="F26"/>
  <c r="C22"/>
  <c r="C26"/>
  <c r="C16" i="6"/>
  <c r="C15"/>
  <c r="C14"/>
  <c r="C13"/>
  <c r="C12"/>
  <c r="C11"/>
  <c r="C10"/>
  <c r="C9"/>
  <c r="C8"/>
  <c r="C7"/>
  <c r="H6"/>
  <c r="G6"/>
  <c r="F6"/>
  <c r="E6"/>
  <c r="D6"/>
  <c r="C6"/>
  <c r="D6" i="1"/>
  <c r="E6"/>
  <c r="F6"/>
  <c r="G6"/>
  <c r="H6"/>
  <c r="I6"/>
  <c r="C8"/>
  <c r="C9"/>
  <c r="C10"/>
  <c r="C11"/>
  <c r="C12"/>
  <c r="C13"/>
  <c r="C14"/>
  <c r="C15"/>
  <c r="C16"/>
  <c r="C7"/>
  <c r="C6"/>
</calcChain>
</file>

<file path=xl/sharedStrings.xml><?xml version="1.0" encoding="utf-8"?>
<sst xmlns="http://schemas.openxmlformats.org/spreadsheetml/2006/main" count="214" uniqueCount="164">
  <si>
    <t>部门：州移民局</t>
    <phoneticPr fontId="1" type="noConversion"/>
  </si>
  <si>
    <t>功能分类科目编码</t>
    <phoneticPr fontId="1" type="noConversion"/>
  </si>
  <si>
    <t>科目名称</t>
    <phoneticPr fontId="1" type="noConversion"/>
  </si>
  <si>
    <t>栏次</t>
    <phoneticPr fontId="1" type="noConversion"/>
  </si>
  <si>
    <t>合计</t>
    <phoneticPr fontId="1" type="noConversion"/>
  </si>
  <si>
    <t>财政拨款收入</t>
    <phoneticPr fontId="1" type="noConversion"/>
  </si>
  <si>
    <t>上级补助收入</t>
    <phoneticPr fontId="1" type="noConversion"/>
  </si>
  <si>
    <t>事业收入</t>
    <phoneticPr fontId="1" type="noConversion"/>
  </si>
  <si>
    <t>经营收入</t>
    <phoneticPr fontId="1" type="noConversion"/>
  </si>
  <si>
    <t>附属单位上缴收入</t>
    <phoneticPr fontId="1" type="noConversion"/>
  </si>
  <si>
    <t>其他收入</t>
    <phoneticPr fontId="1" type="noConversion"/>
  </si>
  <si>
    <t>本年收入合计</t>
    <phoneticPr fontId="1" type="noConversion"/>
  </si>
  <si>
    <t>项    目</t>
    <phoneticPr fontId="1" type="noConversion"/>
  </si>
  <si>
    <t>2016年度收入决算表</t>
    <phoneticPr fontId="1" type="noConversion"/>
  </si>
  <si>
    <t>公开02表,金额单位：万元</t>
    <phoneticPr fontId="1" type="noConversion"/>
  </si>
  <si>
    <t>注：本表反映部门本年度取得的各项收入情况。</t>
    <phoneticPr fontId="1" type="noConversion"/>
  </si>
  <si>
    <t>归口管理的行政单位离退休</t>
    <phoneticPr fontId="1" type="noConversion"/>
  </si>
  <si>
    <t>基础设施建设和经济发展</t>
    <phoneticPr fontId="1" type="noConversion"/>
  </si>
  <si>
    <t>其他大中型水库移民后期扶持基金支出</t>
    <phoneticPr fontId="1" type="noConversion"/>
  </si>
  <si>
    <t>行政运行</t>
    <phoneticPr fontId="1" type="noConversion"/>
  </si>
  <si>
    <t>一般行政管理事务</t>
    <phoneticPr fontId="1" type="noConversion"/>
  </si>
  <si>
    <t>水利工程建设</t>
    <phoneticPr fontId="1" type="noConversion"/>
  </si>
  <si>
    <t>其他水利支出</t>
    <phoneticPr fontId="1" type="noConversion"/>
  </si>
  <si>
    <t>住房公积金</t>
    <phoneticPr fontId="1" type="noConversion"/>
  </si>
  <si>
    <t>其他粮油事务支出</t>
    <phoneticPr fontId="1" type="noConversion"/>
  </si>
  <si>
    <t>其他支出</t>
    <phoneticPr fontId="1" type="noConversion"/>
  </si>
  <si>
    <t>2016年度支出决算表</t>
    <phoneticPr fontId="1" type="noConversion"/>
  </si>
  <si>
    <t>部门：州移民局</t>
    <phoneticPr fontId="1" type="noConversion"/>
  </si>
  <si>
    <t>公开03表</t>
    <phoneticPr fontId="1" type="noConversion"/>
  </si>
  <si>
    <t>单位：万元</t>
    <phoneticPr fontId="1" type="noConversion"/>
  </si>
  <si>
    <t>本年支出合计</t>
    <phoneticPr fontId="1" type="noConversion"/>
  </si>
  <si>
    <t>基本支出</t>
    <phoneticPr fontId="1" type="noConversion"/>
  </si>
  <si>
    <t>项目支出</t>
    <phoneticPr fontId="1" type="noConversion"/>
  </si>
  <si>
    <t>上缴上级支出</t>
    <phoneticPr fontId="1" type="noConversion"/>
  </si>
  <si>
    <t>经营支出</t>
    <phoneticPr fontId="1" type="noConversion"/>
  </si>
  <si>
    <t>对所属单位补助支出</t>
    <phoneticPr fontId="1" type="noConversion"/>
  </si>
  <si>
    <t>功能分类科目编码</t>
    <phoneticPr fontId="1" type="noConversion"/>
  </si>
  <si>
    <t>科目名称</t>
    <phoneticPr fontId="1" type="noConversion"/>
  </si>
  <si>
    <t>栏次</t>
    <phoneticPr fontId="1" type="noConversion"/>
  </si>
  <si>
    <t>合计</t>
    <phoneticPr fontId="1" type="noConversion"/>
  </si>
  <si>
    <t>归口管理的行政单位离退休</t>
  </si>
  <si>
    <t>基础设施建设和经济发展</t>
  </si>
  <si>
    <t>其他大中型水库移民后期扶持基金支出</t>
  </si>
  <si>
    <t>行政运行</t>
  </si>
  <si>
    <t>一般行政管理事务</t>
  </si>
  <si>
    <t>水利工程建设</t>
  </si>
  <si>
    <t>其他水利支出</t>
  </si>
  <si>
    <t>住房公积金</t>
  </si>
  <si>
    <t>其他粮油事务支出</t>
  </si>
  <si>
    <t>其他支出</t>
  </si>
  <si>
    <t>注：本表反映部门本年度取得的各项支出情况。</t>
    <phoneticPr fontId="1" type="noConversion"/>
  </si>
  <si>
    <r>
      <rPr>
        <b/>
        <sz val="18"/>
        <rFont val="Times New Roman"/>
        <family val="1"/>
      </rPr>
      <t>2016</t>
    </r>
    <r>
      <rPr>
        <b/>
        <sz val="18"/>
        <rFont val="宋体"/>
        <charset val="134"/>
      </rPr>
      <t>年度收入支出决算总表</t>
    </r>
    <phoneticPr fontId="1" type="noConversion"/>
  </si>
  <si>
    <r>
      <rPr>
        <b/>
        <sz val="10"/>
        <rFont val="宋体"/>
        <charset val="134"/>
      </rPr>
      <t>公开</t>
    </r>
    <r>
      <rPr>
        <b/>
        <sz val="10"/>
        <rFont val="Times New Roman"/>
        <family val="1"/>
      </rPr>
      <t>01</t>
    </r>
    <r>
      <rPr>
        <b/>
        <sz val="10"/>
        <rFont val="宋体"/>
        <charset val="134"/>
      </rPr>
      <t>表</t>
    </r>
    <phoneticPr fontId="1" type="noConversion"/>
  </si>
  <si>
    <r>
      <t>收</t>
    </r>
    <r>
      <rPr>
        <b/>
        <sz val="10"/>
        <rFont val="Times New Roman"/>
        <family val="1"/>
      </rPr>
      <t xml:space="preserve">                  </t>
    </r>
    <r>
      <rPr>
        <b/>
        <sz val="10"/>
        <rFont val="宋体"/>
        <charset val="134"/>
      </rPr>
      <t>入</t>
    </r>
  </si>
  <si>
    <r>
      <t>支</t>
    </r>
    <r>
      <rPr>
        <b/>
        <sz val="10"/>
        <rFont val="Times New Roman"/>
        <family val="1"/>
      </rPr>
      <t xml:space="preserve">                  </t>
    </r>
    <r>
      <rPr>
        <b/>
        <sz val="10"/>
        <rFont val="宋体"/>
        <charset val="134"/>
      </rPr>
      <t>出</t>
    </r>
  </si>
  <si>
    <r>
      <t>项</t>
    </r>
    <r>
      <rPr>
        <b/>
        <sz val="10"/>
        <rFont val="Times New Roman"/>
        <family val="1"/>
      </rPr>
      <t xml:space="preserve">         </t>
    </r>
    <r>
      <rPr>
        <b/>
        <sz val="10"/>
        <rFont val="宋体"/>
        <charset val="134"/>
      </rPr>
      <t>目</t>
    </r>
  </si>
  <si>
    <t>行次</t>
    <phoneticPr fontId="1" type="noConversion"/>
  </si>
  <si>
    <t>决算数</t>
    <phoneticPr fontId="1" type="noConversion"/>
  </si>
  <si>
    <r>
      <t>项</t>
    </r>
    <r>
      <rPr>
        <b/>
        <sz val="10"/>
        <rFont val="Times New Roman"/>
        <family val="1"/>
      </rPr>
      <t xml:space="preserve">       </t>
    </r>
    <r>
      <rPr>
        <b/>
        <sz val="10"/>
        <rFont val="宋体"/>
        <charset val="134"/>
      </rPr>
      <t>目</t>
    </r>
  </si>
  <si>
    <t>栏    次</t>
    <phoneticPr fontId="1" type="noConversion"/>
  </si>
  <si>
    <t>一、公共财政拨款收入</t>
    <phoneticPr fontId="1" type="noConversion"/>
  </si>
  <si>
    <t>一、一般公共服务</t>
  </si>
  <si>
    <t>二、上级补助收入</t>
    <phoneticPr fontId="1" type="noConversion"/>
  </si>
  <si>
    <t>二、公共安全</t>
  </si>
  <si>
    <t>三、事业收入</t>
    <phoneticPr fontId="1" type="noConversion"/>
  </si>
  <si>
    <t>三、教育支出</t>
    <phoneticPr fontId="1" type="noConversion"/>
  </si>
  <si>
    <t>四、经营收入</t>
    <phoneticPr fontId="1" type="noConversion"/>
  </si>
  <si>
    <t>四、科学技术</t>
  </si>
  <si>
    <t>五、附属单位上缴收入</t>
    <phoneticPr fontId="1" type="noConversion"/>
  </si>
  <si>
    <t>五、文化体育与传媒</t>
  </si>
  <si>
    <t>六、其他收入</t>
    <phoneticPr fontId="1" type="noConversion"/>
  </si>
  <si>
    <t>六、社会保障和就业</t>
  </si>
  <si>
    <t>七、医疗卫生</t>
  </si>
  <si>
    <t>八、节能环保</t>
  </si>
  <si>
    <t>九、城乡社区事务</t>
  </si>
  <si>
    <t>十、农林水事务</t>
  </si>
  <si>
    <t>十一、交通运输</t>
  </si>
  <si>
    <t>十二、住房保障支出</t>
    <phoneticPr fontId="1" type="noConversion"/>
  </si>
  <si>
    <t>十三、粮油物资储备事务</t>
    <phoneticPr fontId="1" type="noConversion"/>
  </si>
  <si>
    <t>十四、其他支出</t>
    <phoneticPr fontId="1" type="noConversion"/>
  </si>
  <si>
    <r>
      <t>本</t>
    </r>
    <r>
      <rPr>
        <sz val="10"/>
        <rFont val="Times New Roman"/>
        <family val="1"/>
      </rPr>
      <t xml:space="preserve"> </t>
    </r>
    <r>
      <rPr>
        <sz val="10"/>
        <rFont val="宋体"/>
        <charset val="134"/>
      </rPr>
      <t>年</t>
    </r>
    <r>
      <rPr>
        <sz val="10"/>
        <rFont val="Times New Roman"/>
        <family val="1"/>
      </rPr>
      <t xml:space="preserve"> </t>
    </r>
    <r>
      <rPr>
        <sz val="10"/>
        <rFont val="宋体"/>
        <charset val="134"/>
      </rPr>
      <t>收</t>
    </r>
    <r>
      <rPr>
        <sz val="10"/>
        <rFont val="Times New Roman"/>
        <family val="1"/>
      </rPr>
      <t xml:space="preserve"> </t>
    </r>
    <r>
      <rPr>
        <sz val="10"/>
        <rFont val="宋体"/>
        <charset val="134"/>
      </rPr>
      <t>入</t>
    </r>
    <r>
      <rPr>
        <sz val="10"/>
        <rFont val="Times New Roman"/>
        <family val="1"/>
      </rPr>
      <t xml:space="preserve"> </t>
    </r>
    <r>
      <rPr>
        <sz val="10"/>
        <rFont val="宋体"/>
        <charset val="134"/>
      </rPr>
      <t>合</t>
    </r>
    <r>
      <rPr>
        <sz val="10"/>
        <rFont val="Times New Roman"/>
        <family val="1"/>
      </rPr>
      <t xml:space="preserve"> </t>
    </r>
    <r>
      <rPr>
        <sz val="10"/>
        <rFont val="宋体"/>
        <charset val="134"/>
      </rPr>
      <t>计</t>
    </r>
  </si>
  <si>
    <t>本　年　支　出　合　计</t>
  </si>
  <si>
    <t>用事业基金弥补收支差额</t>
    <phoneticPr fontId="1" type="noConversion"/>
  </si>
  <si>
    <t>结余分配</t>
    <phoneticPr fontId="1" type="noConversion"/>
  </si>
  <si>
    <t>年初结转和结余</t>
    <phoneticPr fontId="1" type="noConversion"/>
  </si>
  <si>
    <t>年末结转和结余</t>
    <phoneticPr fontId="1" type="noConversion"/>
  </si>
  <si>
    <r>
      <t>收</t>
    </r>
    <r>
      <rPr>
        <sz val="10"/>
        <rFont val="Times New Roman"/>
        <family val="1"/>
      </rPr>
      <t xml:space="preserve">  </t>
    </r>
    <r>
      <rPr>
        <sz val="10"/>
        <rFont val="宋体"/>
        <charset val="134"/>
      </rPr>
      <t>入</t>
    </r>
    <r>
      <rPr>
        <sz val="10"/>
        <rFont val="Times New Roman"/>
        <family val="1"/>
      </rPr>
      <t xml:space="preserve">  </t>
    </r>
    <r>
      <rPr>
        <sz val="10"/>
        <rFont val="宋体"/>
        <charset val="134"/>
      </rPr>
      <t>总</t>
    </r>
    <r>
      <rPr>
        <sz val="10"/>
        <rFont val="Times New Roman"/>
        <family val="1"/>
      </rPr>
      <t xml:space="preserve">  </t>
    </r>
    <r>
      <rPr>
        <sz val="10"/>
        <rFont val="宋体"/>
        <charset val="134"/>
      </rPr>
      <t>计</t>
    </r>
  </si>
  <si>
    <r>
      <t>支</t>
    </r>
    <r>
      <rPr>
        <sz val="10"/>
        <rFont val="Times New Roman"/>
        <family val="1"/>
      </rPr>
      <t xml:space="preserve">  </t>
    </r>
    <r>
      <rPr>
        <sz val="10"/>
        <rFont val="宋体"/>
        <charset val="134"/>
      </rPr>
      <t>出</t>
    </r>
    <r>
      <rPr>
        <sz val="10"/>
        <rFont val="Times New Roman"/>
        <family val="1"/>
      </rPr>
      <t xml:space="preserve">  </t>
    </r>
    <r>
      <rPr>
        <sz val="10"/>
        <rFont val="宋体"/>
        <charset val="134"/>
      </rPr>
      <t>总</t>
    </r>
    <r>
      <rPr>
        <sz val="10"/>
        <rFont val="Times New Roman"/>
        <family val="1"/>
      </rPr>
      <t xml:space="preserve">  </t>
    </r>
    <r>
      <rPr>
        <sz val="10"/>
        <rFont val="宋体"/>
        <charset val="134"/>
      </rPr>
      <t>计</t>
    </r>
  </si>
  <si>
    <r>
      <t>说明：</t>
    </r>
    <r>
      <rPr>
        <sz val="10"/>
        <rFont val="宋体"/>
        <charset val="134"/>
      </rPr>
      <t>本表反映部门本年度的总收支的年末结转结余情况。</t>
    </r>
    <phoneticPr fontId="1" type="noConversion"/>
  </si>
  <si>
    <r>
      <rPr>
        <b/>
        <sz val="18"/>
        <rFont val="Times New Roman"/>
        <family val="1"/>
      </rPr>
      <t>2016</t>
    </r>
    <r>
      <rPr>
        <b/>
        <sz val="18"/>
        <rFont val="宋体"/>
        <charset val="134"/>
      </rPr>
      <t>年度财政拨款收入支出决算总表</t>
    </r>
    <phoneticPr fontId="1" type="noConversion"/>
  </si>
  <si>
    <t>部门：州移民局</t>
    <phoneticPr fontId="1" type="noConversion"/>
  </si>
  <si>
    <r>
      <t>公开0</t>
    </r>
    <r>
      <rPr>
        <b/>
        <sz val="10"/>
        <rFont val="宋体"/>
        <charset val="134"/>
      </rPr>
      <t>4表</t>
    </r>
    <phoneticPr fontId="1" type="noConversion"/>
  </si>
  <si>
    <t>单位：万元</t>
    <phoneticPr fontId="1" type="noConversion"/>
  </si>
  <si>
    <t>行次</t>
    <phoneticPr fontId="1" type="noConversion"/>
  </si>
  <si>
    <t>金额</t>
    <phoneticPr fontId="1" type="noConversion"/>
  </si>
  <si>
    <t>合计</t>
    <phoneticPr fontId="1" type="noConversion"/>
  </si>
  <si>
    <t>一般公共预算财政拨款</t>
  </si>
  <si>
    <t>政府性基金预算财政拨款</t>
  </si>
  <si>
    <t>栏    次</t>
    <phoneticPr fontId="1" type="noConversion"/>
  </si>
  <si>
    <t>一、一般公共预算财政拨款</t>
    <phoneticPr fontId="1" type="noConversion"/>
  </si>
  <si>
    <t>二、政府性基金预算财政拨款</t>
    <phoneticPr fontId="1" type="noConversion"/>
  </si>
  <si>
    <t>三、教育支出</t>
    <phoneticPr fontId="1" type="noConversion"/>
  </si>
  <si>
    <t>十二、住房保障支出</t>
    <phoneticPr fontId="1" type="noConversion"/>
  </si>
  <si>
    <t>十三、粮油物资储备事务</t>
    <phoneticPr fontId="1" type="noConversion"/>
  </si>
  <si>
    <t>十四、其他支出</t>
    <phoneticPr fontId="1" type="noConversion"/>
  </si>
  <si>
    <t>年初财政拨款结转和结余</t>
    <phoneticPr fontId="1" type="noConversion"/>
  </si>
  <si>
    <t>年末结转和结余</t>
    <phoneticPr fontId="1" type="noConversion"/>
  </si>
  <si>
    <t>一般公共预算财政拨款</t>
    <phoneticPr fontId="1" type="noConversion"/>
  </si>
  <si>
    <t>政府性基金预算财政拨款</t>
    <phoneticPr fontId="1" type="noConversion"/>
  </si>
  <si>
    <r>
      <t>说明：</t>
    </r>
    <r>
      <rPr>
        <sz val="10"/>
        <rFont val="宋体"/>
        <charset val="134"/>
      </rPr>
      <t>本表反映部门本年度一般公共预算财政拨款和政府性基金预算财政拨款的总收支和年末结转结余情况。</t>
    </r>
    <phoneticPr fontId="1" type="noConversion"/>
  </si>
  <si>
    <t>部门：州移民局</t>
    <phoneticPr fontId="1" type="noConversion"/>
  </si>
  <si>
    <t>项    目</t>
    <phoneticPr fontId="1" type="noConversion"/>
  </si>
  <si>
    <t>基本支出</t>
    <phoneticPr fontId="1" type="noConversion"/>
  </si>
  <si>
    <t>项目支出</t>
    <phoneticPr fontId="1" type="noConversion"/>
  </si>
  <si>
    <t>功能分类科目编码</t>
    <phoneticPr fontId="1" type="noConversion"/>
  </si>
  <si>
    <t>科目名称</t>
    <phoneticPr fontId="1" type="noConversion"/>
  </si>
  <si>
    <t>注：本表反映部门本年度一般公共预算财政拨款实际支出情况。</t>
    <phoneticPr fontId="1" type="noConversion"/>
  </si>
  <si>
    <t>2016年度一般公共财政拨款支出决算表</t>
    <phoneticPr fontId="1" type="noConversion"/>
  </si>
  <si>
    <t>部门：州移民局</t>
    <phoneticPr fontId="1" type="noConversion"/>
  </si>
  <si>
    <t>公开05表，单位：万元</t>
    <phoneticPr fontId="1" type="noConversion"/>
  </si>
  <si>
    <t>项    目</t>
    <phoneticPr fontId="1" type="noConversion"/>
  </si>
  <si>
    <t>本年支出合计</t>
    <phoneticPr fontId="1" type="noConversion"/>
  </si>
  <si>
    <t>基本支出</t>
    <phoneticPr fontId="1" type="noConversion"/>
  </si>
  <si>
    <t>项目支出</t>
    <phoneticPr fontId="1" type="noConversion"/>
  </si>
  <si>
    <t>功能分类科目编码</t>
    <phoneticPr fontId="1" type="noConversion"/>
  </si>
  <si>
    <t>科目名称</t>
    <phoneticPr fontId="1" type="noConversion"/>
  </si>
  <si>
    <t>2016年度一般公共财政拨款基本支出决算表</t>
    <phoneticPr fontId="1" type="noConversion"/>
  </si>
  <si>
    <t>公开06表，单位：万元</t>
    <phoneticPr fontId="1" type="noConversion"/>
  </si>
  <si>
    <t>项    目</t>
    <phoneticPr fontId="1" type="noConversion"/>
  </si>
  <si>
    <t>本年支出合计</t>
    <phoneticPr fontId="1" type="noConversion"/>
  </si>
  <si>
    <t>人员经费</t>
    <phoneticPr fontId="1" type="noConversion"/>
  </si>
  <si>
    <t>公用经费</t>
    <phoneticPr fontId="1" type="noConversion"/>
  </si>
  <si>
    <t>功能分类科目编码</t>
    <phoneticPr fontId="1" type="noConversion"/>
  </si>
  <si>
    <t>科目名称</t>
    <phoneticPr fontId="1" type="noConversion"/>
  </si>
  <si>
    <t>栏次</t>
    <phoneticPr fontId="1" type="noConversion"/>
  </si>
  <si>
    <t>注：本表反映部门本年度一般公共预算财政拨款基本支出明细情况。</t>
    <phoneticPr fontId="1" type="noConversion"/>
  </si>
  <si>
    <t>一般公共预算财政拨款“三公”经费支出决算表</t>
    <phoneticPr fontId="1" type="noConversion"/>
  </si>
  <si>
    <t>部门名称：州移民局</t>
    <phoneticPr fontId="1" type="noConversion"/>
  </si>
  <si>
    <t>公开07表，金额单位：万元</t>
    <phoneticPr fontId="1" type="noConversion"/>
  </si>
  <si>
    <t>项目</t>
    <phoneticPr fontId="1" type="noConversion"/>
  </si>
  <si>
    <t>决算数</t>
    <phoneticPr fontId="1" type="noConversion"/>
  </si>
  <si>
    <t>一、支出合计</t>
    <phoneticPr fontId="1" type="noConversion"/>
  </si>
  <si>
    <t>1.因公出国（境）费</t>
    <phoneticPr fontId="1" type="noConversion"/>
  </si>
  <si>
    <t>2.公务用车购置及及运行维护费</t>
    <phoneticPr fontId="1" type="noConversion"/>
  </si>
  <si>
    <t>（1）公务用车购置费</t>
    <phoneticPr fontId="1" type="noConversion"/>
  </si>
  <si>
    <t>（2）公务用车运行维护费</t>
    <phoneticPr fontId="1" type="noConversion"/>
  </si>
  <si>
    <t>3.公务接待费</t>
    <phoneticPr fontId="1" type="noConversion"/>
  </si>
  <si>
    <t>二、相关统计数</t>
    <phoneticPr fontId="1" type="noConversion"/>
  </si>
  <si>
    <t>1.因公出国（境）团组数（个）</t>
    <phoneticPr fontId="1" type="noConversion"/>
  </si>
  <si>
    <t>2.因公出国（境）人数（人）</t>
    <phoneticPr fontId="1" type="noConversion"/>
  </si>
  <si>
    <t>3.公务用车购置数（辆）</t>
    <phoneticPr fontId="1" type="noConversion"/>
  </si>
  <si>
    <t>4.公务用车保有量（辆）</t>
    <phoneticPr fontId="1" type="noConversion"/>
  </si>
  <si>
    <t>5.公务接待批次（批）</t>
    <phoneticPr fontId="1" type="noConversion"/>
  </si>
  <si>
    <t>6.公务接待人数（人）</t>
    <phoneticPr fontId="1" type="noConversion"/>
  </si>
  <si>
    <t>说明：1、本表公开内容为列省级支出的“三公”经费当年安排和上年结转数；</t>
    <phoneticPr fontId="1" type="noConversion"/>
  </si>
  <si>
    <t>2、一般公共预算拨款支出包括经费拨款和纳入一般公共预算管理的非税收入拨款形成的支出。</t>
    <phoneticPr fontId="1" type="noConversion"/>
  </si>
  <si>
    <t>2016年度政府性基金预算财政拨款收入支出决算表</t>
    <phoneticPr fontId="1" type="noConversion"/>
  </si>
  <si>
    <t>公开08表，单位：万元</t>
    <phoneticPr fontId="1" type="noConversion"/>
  </si>
  <si>
    <t>年初结转和结余</t>
    <phoneticPr fontId="1" type="noConversion"/>
  </si>
  <si>
    <t>本年收入</t>
    <phoneticPr fontId="1" type="noConversion"/>
  </si>
  <si>
    <t>本年支出</t>
    <phoneticPr fontId="1" type="noConversion"/>
  </si>
  <si>
    <t>年末结转和结余</t>
    <phoneticPr fontId="1" type="noConversion"/>
  </si>
  <si>
    <t>小计</t>
    <phoneticPr fontId="1" type="noConversion"/>
  </si>
  <si>
    <t>注：本表反映部门本年度政府性基金预算财政拨款收入支出及结转和结余情况。</t>
    <phoneticPr fontId="1" type="noConversion"/>
  </si>
</sst>
</file>

<file path=xl/styles.xml><?xml version="1.0" encoding="utf-8"?>
<styleSheet xmlns="http://schemas.openxmlformats.org/spreadsheetml/2006/main">
  <fonts count="15">
    <font>
      <sz val="11"/>
      <color theme="1"/>
      <name val="宋体"/>
      <charset val="134"/>
      <scheme val="minor"/>
    </font>
    <font>
      <sz val="9"/>
      <name val="宋体"/>
      <charset val="134"/>
    </font>
    <font>
      <b/>
      <sz val="16"/>
      <color indexed="8"/>
      <name val="宋体"/>
      <charset val="134"/>
    </font>
    <font>
      <sz val="14"/>
      <name val="宋体"/>
      <charset val="134"/>
    </font>
    <font>
      <b/>
      <sz val="10"/>
      <name val="Times New Roman"/>
      <family val="1"/>
    </font>
    <font>
      <sz val="9"/>
      <name val="Times New Roman"/>
      <family val="1"/>
    </font>
    <font>
      <b/>
      <sz val="18"/>
      <name val="宋体"/>
      <charset val="134"/>
    </font>
    <font>
      <b/>
      <sz val="18"/>
      <name val="Times New Roman"/>
      <family val="1"/>
    </font>
    <font>
      <b/>
      <sz val="9"/>
      <name val="Times New Roman"/>
      <family val="1"/>
    </font>
    <font>
      <b/>
      <sz val="10"/>
      <name val="宋体"/>
      <charset val="134"/>
    </font>
    <font>
      <sz val="10"/>
      <name val="宋体"/>
      <charset val="134"/>
    </font>
    <font>
      <sz val="10"/>
      <name val="Times New Roman"/>
      <family val="1"/>
    </font>
    <font>
      <b/>
      <sz val="9"/>
      <name val="宋体"/>
      <charset val="134"/>
    </font>
    <font>
      <sz val="12"/>
      <name val="宋体"/>
      <charset val="134"/>
    </font>
    <font>
      <sz val="16"/>
      <color indexed="8"/>
      <name val="宋体"/>
      <charset val="134"/>
    </font>
  </fonts>
  <fills count="3">
    <fill>
      <patternFill patternType="none"/>
    </fill>
    <fill>
      <patternFill patternType="gray125"/>
    </fill>
    <fill>
      <patternFill patternType="solid">
        <fgColor indexed="9"/>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0" fillId="0" borderId="0" xfId="0" applyAlignment="1">
      <alignment horizontal="right" vertical="center"/>
    </xf>
    <xf numFmtId="0" fontId="3" fillId="0" borderId="0" xfId="0" applyNumberFormat="1" applyFont="1" applyFill="1" applyAlignment="1" applyProtection="1">
      <alignment vertical="center"/>
    </xf>
    <xf numFmtId="0" fontId="4" fillId="0" borderId="0" xfId="0" applyNumberFormat="1" applyFont="1" applyFill="1" applyAlignment="1" applyProtection="1">
      <alignment vertical="center"/>
    </xf>
    <xf numFmtId="0" fontId="5" fillId="0" borderId="0" xfId="0" applyFont="1">
      <alignment vertical="center"/>
    </xf>
    <xf numFmtId="0" fontId="8" fillId="0" borderId="0" xfId="0" applyFont="1" applyAlignment="1">
      <alignment horizontal="centerContinuous" vertical="center"/>
    </xf>
    <xf numFmtId="0" fontId="9" fillId="0" borderId="0" xfId="0" applyFont="1" applyAlignment="1">
      <alignment vertical="center"/>
    </xf>
    <xf numFmtId="0" fontId="4" fillId="0" borderId="4" xfId="0" applyNumberFormat="1" applyFont="1" applyFill="1" applyBorder="1" applyAlignment="1" applyProtection="1">
      <alignment horizontal="left" vertical="center"/>
    </xf>
    <xf numFmtId="0" fontId="4" fillId="0" borderId="0" xfId="0" applyNumberFormat="1" applyFont="1" applyFill="1" applyAlignment="1" applyProtection="1">
      <alignment horizontal="left" vertical="center"/>
    </xf>
    <xf numFmtId="0" fontId="9" fillId="0" borderId="0" xfId="0" applyNumberFormat="1" applyFont="1" applyFill="1" applyAlignment="1" applyProtection="1">
      <alignment horizontal="right" vertical="center"/>
    </xf>
    <xf numFmtId="0" fontId="9" fillId="2" borderId="1" xfId="0" applyNumberFormat="1" applyFont="1" applyFill="1" applyBorder="1" applyAlignment="1" applyProtection="1">
      <alignment horizontal="centerContinuous" vertical="center"/>
    </xf>
    <xf numFmtId="0" fontId="4" fillId="2" borderId="1" xfId="0" applyNumberFormat="1" applyFont="1" applyFill="1" applyBorder="1" applyAlignment="1" applyProtection="1">
      <alignment horizontal="centerContinuous" vertical="center"/>
    </xf>
    <xf numFmtId="0" fontId="9" fillId="2" borderId="5" xfId="0" applyNumberFormat="1" applyFont="1" applyFill="1" applyBorder="1" applyAlignment="1" applyProtection="1">
      <alignment horizontal="center" vertical="center" wrapText="1"/>
    </xf>
    <xf numFmtId="0" fontId="9" fillId="2" borderId="5" xfId="0" applyNumberFormat="1" applyFont="1" applyFill="1" applyBorder="1" applyAlignment="1" applyProtection="1">
      <alignment horizontal="center" vertical="center"/>
    </xf>
    <xf numFmtId="0" fontId="9" fillId="2" borderId="6"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vertical="center" wrapText="1"/>
    </xf>
    <xf numFmtId="0" fontId="10" fillId="0" borderId="6" xfId="0" applyNumberFormat="1" applyFont="1" applyFill="1" applyBorder="1" applyAlignment="1" applyProtection="1">
      <alignment horizontal="center" vertical="center" wrapText="1"/>
    </xf>
    <xf numFmtId="4" fontId="10" fillId="0" borderId="5"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vertical="center"/>
    </xf>
    <xf numFmtId="0" fontId="10" fillId="2" borderId="5" xfId="0" applyNumberFormat="1" applyFont="1" applyFill="1" applyBorder="1" applyAlignment="1" applyProtection="1">
      <alignment horizontal="center" vertical="center" wrapText="1"/>
    </xf>
    <xf numFmtId="0" fontId="5" fillId="0" borderId="0" xfId="0" applyFont="1" applyFill="1">
      <alignment vertical="center"/>
    </xf>
    <xf numFmtId="0" fontId="10" fillId="0" borderId="1" xfId="0" applyNumberFormat="1" applyFont="1" applyFill="1" applyBorder="1" applyAlignment="1" applyProtection="1">
      <alignment horizontal="center" vertical="center"/>
    </xf>
    <xf numFmtId="4" fontId="11" fillId="0" borderId="5" xfId="0" applyNumberFormat="1" applyFont="1" applyFill="1" applyBorder="1" applyAlignment="1" applyProtection="1">
      <alignment horizontal="center" vertical="center" wrapText="1"/>
    </xf>
    <xf numFmtId="0" fontId="5" fillId="0" borderId="1" xfId="0" applyFont="1" applyBorder="1" applyAlignment="1">
      <alignment wrapText="1"/>
    </xf>
    <xf numFmtId="0" fontId="5" fillId="0" borderId="5" xfId="0" applyFont="1" applyBorder="1" applyAlignment="1">
      <alignment horizontal="center" wrapText="1"/>
    </xf>
    <xf numFmtId="0" fontId="5" fillId="0" borderId="1" xfId="0" applyFont="1" applyBorder="1">
      <alignment vertical="center"/>
    </xf>
    <xf numFmtId="0" fontId="5" fillId="0" borderId="5" xfId="0" applyFont="1" applyBorder="1" applyAlignment="1">
      <alignment horizontal="center"/>
    </xf>
    <xf numFmtId="0" fontId="10"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5" fillId="0" borderId="1" xfId="0" applyFont="1" applyBorder="1" applyAlignment="1">
      <alignment horizontal="center"/>
    </xf>
    <xf numFmtId="4" fontId="11"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vertical="center" wrapText="1"/>
    </xf>
    <xf numFmtId="0" fontId="10" fillId="0" borderId="5"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1" fillId="0" borderId="0" xfId="0" applyFont="1" applyAlignment="1">
      <alignment horizontal="center" vertical="center" wrapText="1"/>
    </xf>
    <xf numFmtId="0" fontId="5" fillId="0" borderId="0" xfId="0" applyFont="1" applyAlignment="1">
      <alignment horizontal="center" vertical="center" wrapText="1"/>
    </xf>
    <xf numFmtId="0" fontId="11" fillId="0" borderId="0" xfId="0" applyFont="1" applyAlignment="1">
      <alignment horizontal="center" vertical="center"/>
    </xf>
    <xf numFmtId="0" fontId="5" fillId="0" borderId="0" xfId="0" applyFont="1" applyAlignment="1">
      <alignment horizontal="center" vertical="center"/>
    </xf>
    <xf numFmtId="0" fontId="12" fillId="0" borderId="1" xfId="0" applyFont="1" applyBorder="1" applyAlignment="1">
      <alignment vertical="center" wrapText="1"/>
    </xf>
    <xf numFmtId="0" fontId="8" fillId="0" borderId="1" xfId="0" applyFont="1" applyBorder="1" applyAlignment="1">
      <alignment horizontal="center" vertical="center"/>
    </xf>
    <xf numFmtId="0" fontId="5" fillId="0" borderId="1" xfId="0" applyFont="1" applyFill="1" applyBorder="1">
      <alignment vertical="center"/>
    </xf>
    <xf numFmtId="0" fontId="13" fillId="0" borderId="1" xfId="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Border="1" applyAlignment="1">
      <alignment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4" fontId="10" fillId="0" borderId="1" xfId="0" applyNumberFormat="1" applyFont="1" applyFill="1" applyBorder="1" applyAlignment="1" applyProtection="1">
      <alignment horizontal="center" vertical="center" wrapText="1"/>
    </xf>
    <xf numFmtId="0" fontId="0" fillId="0" borderId="1" xfId="0" applyBorder="1" applyAlignment="1">
      <alignment horizontal="left" vertical="center"/>
    </xf>
    <xf numFmtId="49" fontId="0" fillId="0" borderId="1" xfId="0" applyNumberFormat="1" applyBorder="1">
      <alignment vertical="center"/>
    </xf>
    <xf numFmtId="49" fontId="0" fillId="0" borderId="0" xfId="0" applyNumberFormat="1">
      <alignment vertical="center"/>
    </xf>
    <xf numFmtId="0" fontId="0" fillId="0" borderId="1" xfId="0" applyFill="1" applyBorder="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0" xfId="0" applyNumberFormat="1" applyFont="1" applyFill="1" applyAlignment="1" applyProtection="1">
      <alignment horizontal="center" vertical="center"/>
    </xf>
    <xf numFmtId="0" fontId="7" fillId="0" borderId="0" xfId="0" applyNumberFormat="1" applyFont="1" applyFill="1" applyAlignment="1" applyProtection="1">
      <alignment horizontal="center" vertical="center"/>
    </xf>
    <xf numFmtId="0" fontId="10" fillId="0" borderId="7" xfId="0" applyFont="1" applyBorder="1" applyAlignment="1">
      <alignment horizontal="left" vertical="center" wrapText="1"/>
    </xf>
    <xf numFmtId="0" fontId="11" fillId="0" borderId="0" xfId="0" applyFont="1" applyAlignment="1">
      <alignment horizontal="left" vertical="center"/>
    </xf>
    <xf numFmtId="0" fontId="9" fillId="2" borderId="2" xfId="0" applyNumberFormat="1" applyFont="1" applyFill="1" applyBorder="1" applyAlignment="1" applyProtection="1">
      <alignment horizontal="center" vertical="center"/>
    </xf>
    <xf numFmtId="0" fontId="9" fillId="2" borderId="8" xfId="0" applyNumberFormat="1" applyFont="1" applyFill="1" applyBorder="1" applyAlignment="1" applyProtection="1">
      <alignment horizontal="center" vertical="center"/>
    </xf>
    <xf numFmtId="0" fontId="9" fillId="2" borderId="3" xfId="0" applyNumberFormat="1" applyFont="1" applyFill="1" applyBorder="1" applyAlignment="1" applyProtection="1">
      <alignment horizontal="center" vertical="center"/>
    </xf>
    <xf numFmtId="0" fontId="14" fillId="0" borderId="0" xfId="0" applyFont="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19"/>
  <sheetViews>
    <sheetView workbookViewId="0">
      <selection activeCell="A37" sqref="A37"/>
    </sheetView>
  </sheetViews>
  <sheetFormatPr defaultRowHeight="13.5"/>
  <cols>
    <col min="2" max="2" width="19" customWidth="1"/>
    <col min="3" max="3" width="12.875" customWidth="1"/>
    <col min="4" max="4" width="14" customWidth="1"/>
    <col min="5" max="5" width="12.75" customWidth="1"/>
    <col min="6" max="6" width="8.875" customWidth="1"/>
    <col min="7" max="7" width="8.625" customWidth="1"/>
    <col min="8" max="8" width="12.375" customWidth="1"/>
    <col min="9" max="9" width="12.875" customWidth="1"/>
  </cols>
  <sheetData>
    <row r="1" spans="1:9" ht="20.25">
      <c r="A1" s="57" t="s">
        <v>13</v>
      </c>
      <c r="B1" s="57"/>
      <c r="C1" s="57"/>
      <c r="D1" s="57"/>
      <c r="E1" s="57"/>
      <c r="F1" s="57"/>
      <c r="G1" s="57"/>
      <c r="H1" s="57"/>
      <c r="I1" s="57"/>
    </row>
    <row r="2" spans="1:9" ht="22.5" customHeight="1">
      <c r="A2" t="s">
        <v>0</v>
      </c>
      <c r="H2" s="59" t="s">
        <v>14</v>
      </c>
      <c r="I2" s="59"/>
    </row>
    <row r="3" spans="1:9" ht="20.45" customHeight="1">
      <c r="A3" s="58" t="s">
        <v>12</v>
      </c>
      <c r="B3" s="58"/>
      <c r="C3" s="58" t="s">
        <v>11</v>
      </c>
      <c r="D3" s="58" t="s">
        <v>5</v>
      </c>
      <c r="E3" s="58" t="s">
        <v>6</v>
      </c>
      <c r="F3" s="58" t="s">
        <v>7</v>
      </c>
      <c r="G3" s="58" t="s">
        <v>8</v>
      </c>
      <c r="H3" s="60" t="s">
        <v>9</v>
      </c>
      <c r="I3" s="58" t="s">
        <v>10</v>
      </c>
    </row>
    <row r="4" spans="1:9" ht="32.1" customHeight="1">
      <c r="A4" s="2" t="s">
        <v>1</v>
      </c>
      <c r="B4" s="1" t="s">
        <v>2</v>
      </c>
      <c r="C4" s="58"/>
      <c r="D4" s="58"/>
      <c r="E4" s="58"/>
      <c r="F4" s="58"/>
      <c r="G4" s="58"/>
      <c r="H4" s="60"/>
      <c r="I4" s="58"/>
    </row>
    <row r="5" spans="1:9" ht="20.45" customHeight="1">
      <c r="A5" s="61" t="s">
        <v>3</v>
      </c>
      <c r="B5" s="62"/>
      <c r="C5" s="1">
        <v>1</v>
      </c>
      <c r="D5" s="1">
        <v>2</v>
      </c>
      <c r="E5" s="1">
        <v>3</v>
      </c>
      <c r="F5" s="1">
        <v>4</v>
      </c>
      <c r="G5" s="1">
        <v>5</v>
      </c>
      <c r="H5" s="1">
        <v>6</v>
      </c>
      <c r="I5" s="1">
        <v>7</v>
      </c>
    </row>
    <row r="6" spans="1:9" ht="20.45" customHeight="1">
      <c r="A6" s="61" t="s">
        <v>4</v>
      </c>
      <c r="B6" s="62"/>
      <c r="C6" s="1">
        <f>SUM(C7:C18)</f>
        <v>628.77</v>
      </c>
      <c r="D6" s="1">
        <f t="shared" ref="D6:I6" si="0">SUM(D7:D18)</f>
        <v>628.77</v>
      </c>
      <c r="E6" s="1">
        <f t="shared" si="0"/>
        <v>0</v>
      </c>
      <c r="F6" s="1">
        <f t="shared" si="0"/>
        <v>0</v>
      </c>
      <c r="G6" s="1">
        <f t="shared" si="0"/>
        <v>0</v>
      </c>
      <c r="H6" s="1">
        <f t="shared" si="0"/>
        <v>0</v>
      </c>
      <c r="I6" s="1">
        <f t="shared" si="0"/>
        <v>0</v>
      </c>
    </row>
    <row r="7" spans="1:9" ht="30" customHeight="1">
      <c r="A7" s="4">
        <v>2080501</v>
      </c>
      <c r="B7" s="3" t="s">
        <v>16</v>
      </c>
      <c r="C7" s="1">
        <f>SUM(D7:I7)</f>
        <v>28.72</v>
      </c>
      <c r="D7" s="1">
        <v>28.72</v>
      </c>
      <c r="E7" s="4"/>
      <c r="F7" s="4"/>
      <c r="G7" s="4"/>
      <c r="H7" s="4"/>
      <c r="I7" s="4"/>
    </row>
    <row r="8" spans="1:9" ht="32.1" customHeight="1">
      <c r="A8" s="4">
        <v>2082202</v>
      </c>
      <c r="B8" s="3" t="s">
        <v>17</v>
      </c>
      <c r="C8" s="1">
        <f t="shared" ref="C8:C16" si="1">SUM(D8:I8)</f>
        <v>13.86</v>
      </c>
      <c r="D8" s="1">
        <v>13.86</v>
      </c>
      <c r="E8" s="4"/>
      <c r="F8" s="4"/>
      <c r="G8" s="4"/>
      <c r="H8" s="4"/>
      <c r="I8" s="4"/>
    </row>
    <row r="9" spans="1:9" ht="33.950000000000003" customHeight="1">
      <c r="A9" s="4">
        <v>2082299</v>
      </c>
      <c r="B9" s="3" t="s">
        <v>18</v>
      </c>
      <c r="C9" s="1">
        <f t="shared" si="1"/>
        <v>104.22</v>
      </c>
      <c r="D9" s="1">
        <v>104.22</v>
      </c>
      <c r="E9" s="4"/>
      <c r="F9" s="4"/>
      <c r="G9" s="4"/>
      <c r="H9" s="4"/>
      <c r="I9" s="4"/>
    </row>
    <row r="10" spans="1:9" ht="20.45" customHeight="1">
      <c r="A10" s="4">
        <v>2130301</v>
      </c>
      <c r="B10" s="3" t="s">
        <v>19</v>
      </c>
      <c r="C10" s="1">
        <f t="shared" si="1"/>
        <v>278.98</v>
      </c>
      <c r="D10" s="1">
        <v>278.98</v>
      </c>
      <c r="E10" s="4"/>
      <c r="F10" s="4"/>
      <c r="G10" s="4"/>
      <c r="H10" s="4"/>
      <c r="I10" s="4"/>
    </row>
    <row r="11" spans="1:9" ht="20.45" customHeight="1">
      <c r="A11" s="4">
        <v>2130302</v>
      </c>
      <c r="B11" s="3" t="s">
        <v>20</v>
      </c>
      <c r="C11" s="1">
        <f t="shared" si="1"/>
        <v>76.849999999999994</v>
      </c>
      <c r="D11" s="1">
        <v>76.849999999999994</v>
      </c>
      <c r="E11" s="4"/>
      <c r="F11" s="4"/>
      <c r="G11" s="4"/>
      <c r="H11" s="4"/>
      <c r="I11" s="4"/>
    </row>
    <row r="12" spans="1:9" ht="20.45" customHeight="1">
      <c r="A12" s="4">
        <v>2130305</v>
      </c>
      <c r="B12" s="3" t="s">
        <v>21</v>
      </c>
      <c r="C12" s="1">
        <f t="shared" si="1"/>
        <v>20</v>
      </c>
      <c r="D12" s="1">
        <v>20</v>
      </c>
      <c r="E12" s="4"/>
      <c r="F12" s="4"/>
      <c r="G12" s="4"/>
      <c r="H12" s="4"/>
      <c r="I12" s="4"/>
    </row>
    <row r="13" spans="1:9" ht="20.45" customHeight="1">
      <c r="A13" s="4">
        <v>2130399</v>
      </c>
      <c r="B13" s="3" t="s">
        <v>22</v>
      </c>
      <c r="C13" s="1">
        <f t="shared" si="1"/>
        <v>47.01</v>
      </c>
      <c r="D13" s="1">
        <v>47.01</v>
      </c>
      <c r="E13" s="4"/>
      <c r="F13" s="4"/>
      <c r="G13" s="4"/>
      <c r="H13" s="4"/>
      <c r="I13" s="4"/>
    </row>
    <row r="14" spans="1:9" ht="20.45" customHeight="1">
      <c r="A14" s="4">
        <v>2210201</v>
      </c>
      <c r="B14" s="3" t="s">
        <v>23</v>
      </c>
      <c r="C14" s="1">
        <f t="shared" si="1"/>
        <v>13.64</v>
      </c>
      <c r="D14" s="1">
        <v>13.64</v>
      </c>
      <c r="E14" s="4"/>
      <c r="F14" s="4"/>
      <c r="G14" s="4"/>
      <c r="H14" s="4"/>
      <c r="I14" s="4"/>
    </row>
    <row r="15" spans="1:9" ht="20.45" customHeight="1">
      <c r="A15" s="4">
        <v>2220199</v>
      </c>
      <c r="B15" s="3" t="s">
        <v>24</v>
      </c>
      <c r="C15" s="1">
        <f t="shared" si="1"/>
        <v>40</v>
      </c>
      <c r="D15" s="1">
        <v>40</v>
      </c>
      <c r="E15" s="4"/>
      <c r="F15" s="4"/>
      <c r="G15" s="4"/>
      <c r="H15" s="4"/>
      <c r="I15" s="4"/>
    </row>
    <row r="16" spans="1:9" ht="20.45" customHeight="1">
      <c r="A16" s="4">
        <v>2299901</v>
      </c>
      <c r="B16" s="3" t="s">
        <v>25</v>
      </c>
      <c r="C16" s="1">
        <f t="shared" si="1"/>
        <v>5.49</v>
      </c>
      <c r="D16" s="1">
        <v>5.49</v>
      </c>
      <c r="E16" s="4"/>
      <c r="F16" s="4"/>
      <c r="G16" s="4"/>
      <c r="H16" s="4"/>
      <c r="I16" s="4"/>
    </row>
    <row r="17" spans="1:9" ht="20.45" customHeight="1">
      <c r="A17" s="4"/>
      <c r="B17" s="3"/>
      <c r="C17" s="1"/>
      <c r="D17" s="1"/>
      <c r="E17" s="4"/>
      <c r="F17" s="4"/>
      <c r="G17" s="4"/>
      <c r="H17" s="4"/>
      <c r="I17" s="4"/>
    </row>
    <row r="18" spans="1:9" ht="20.45" customHeight="1">
      <c r="A18" s="4"/>
      <c r="B18" s="3"/>
      <c r="C18" s="1"/>
      <c r="D18" s="1"/>
      <c r="E18" s="4"/>
      <c r="F18" s="4"/>
      <c r="G18" s="4"/>
      <c r="H18" s="4"/>
      <c r="I18" s="4"/>
    </row>
    <row r="19" spans="1:9">
      <c r="A19" t="s">
        <v>15</v>
      </c>
    </row>
  </sheetData>
  <mergeCells count="12">
    <mergeCell ref="A5:B5"/>
    <mergeCell ref="A6:B6"/>
    <mergeCell ref="A1:I1"/>
    <mergeCell ref="C3:C4"/>
    <mergeCell ref="A3:B3"/>
    <mergeCell ref="D3:D4"/>
    <mergeCell ref="E3:E4"/>
    <mergeCell ref="F3:F4"/>
    <mergeCell ref="G3:G4"/>
    <mergeCell ref="H2:I2"/>
    <mergeCell ref="H3:H4"/>
    <mergeCell ref="I3:I4"/>
  </mergeCells>
  <phoneticPr fontId="1" type="noConversion"/>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sheetPr codeName="Sheet2"/>
  <dimension ref="A1:K28"/>
  <sheetViews>
    <sheetView workbookViewId="0">
      <selection activeCell="A4" sqref="A4"/>
    </sheetView>
  </sheetViews>
  <sheetFormatPr defaultColWidth="6.875" defaultRowHeight="25.5" customHeight="1"/>
  <cols>
    <col min="1" max="1" width="23.125" style="8" customWidth="1"/>
    <col min="2" max="2" width="6.625" style="8" customWidth="1"/>
    <col min="3" max="3" width="12.625" style="8" customWidth="1"/>
    <col min="4" max="4" width="23.125" style="8" customWidth="1"/>
    <col min="5" max="5" width="7.75" style="8" customWidth="1"/>
    <col min="6" max="6" width="13.75" style="8" customWidth="1"/>
    <col min="7" max="16384" width="6.875" style="8"/>
  </cols>
  <sheetData>
    <row r="1" spans="1:11" ht="21" customHeight="1">
      <c r="A1" s="6"/>
      <c r="B1" s="6"/>
      <c r="C1" s="7"/>
      <c r="D1" s="7"/>
      <c r="E1" s="7"/>
      <c r="F1" s="7"/>
    </row>
    <row r="2" spans="1:11" ht="21" customHeight="1">
      <c r="A2" s="63" t="s">
        <v>51</v>
      </c>
      <c r="B2" s="63"/>
      <c r="C2" s="64"/>
      <c r="D2" s="64"/>
      <c r="E2" s="64"/>
      <c r="F2" s="64"/>
      <c r="G2" s="9"/>
      <c r="H2" s="9"/>
      <c r="I2" s="9"/>
      <c r="J2" s="9"/>
      <c r="K2" s="9"/>
    </row>
    <row r="3" spans="1:11" ht="21" customHeight="1">
      <c r="A3" s="10" t="s">
        <v>27</v>
      </c>
      <c r="C3" s="11"/>
      <c r="D3" s="12"/>
      <c r="E3" s="12" t="s">
        <v>52</v>
      </c>
      <c r="F3" s="13" t="s">
        <v>29</v>
      </c>
    </row>
    <row r="4" spans="1:11" ht="21" customHeight="1">
      <c r="A4" s="14" t="s">
        <v>53</v>
      </c>
      <c r="B4" s="14"/>
      <c r="C4" s="15"/>
      <c r="D4" s="14" t="s">
        <v>54</v>
      </c>
      <c r="E4" s="14"/>
      <c r="F4" s="14"/>
    </row>
    <row r="5" spans="1:11" ht="21" customHeight="1">
      <c r="A5" s="16" t="s">
        <v>55</v>
      </c>
      <c r="B5" s="16" t="s">
        <v>56</v>
      </c>
      <c r="C5" s="16" t="s">
        <v>57</v>
      </c>
      <c r="D5" s="17" t="s">
        <v>58</v>
      </c>
      <c r="E5" s="16" t="s">
        <v>56</v>
      </c>
      <c r="F5" s="16" t="s">
        <v>57</v>
      </c>
    </row>
    <row r="6" spans="1:11" ht="21" customHeight="1">
      <c r="A6" s="18" t="s">
        <v>59</v>
      </c>
      <c r="B6" s="18"/>
      <c r="C6" s="16">
        <v>1</v>
      </c>
      <c r="D6" s="18" t="s">
        <v>59</v>
      </c>
      <c r="E6" s="16"/>
      <c r="F6" s="16">
        <v>2</v>
      </c>
    </row>
    <row r="7" spans="1:11" ht="21" customHeight="1">
      <c r="A7" s="19" t="s">
        <v>60</v>
      </c>
      <c r="B7" s="20">
        <v>1</v>
      </c>
      <c r="C7" s="21">
        <v>628.49</v>
      </c>
      <c r="D7" s="22" t="s">
        <v>61</v>
      </c>
      <c r="E7" s="23">
        <v>21</v>
      </c>
      <c r="F7" s="22"/>
      <c r="G7" s="24"/>
    </row>
    <row r="8" spans="1:11" ht="21" customHeight="1">
      <c r="A8" s="19" t="s">
        <v>62</v>
      </c>
      <c r="B8" s="20">
        <v>2</v>
      </c>
      <c r="C8" s="21"/>
      <c r="D8" s="22" t="s">
        <v>63</v>
      </c>
      <c r="E8" s="25">
        <v>22</v>
      </c>
      <c r="F8" s="22"/>
      <c r="G8" s="24"/>
    </row>
    <row r="9" spans="1:11" ht="21" customHeight="1">
      <c r="A9" s="19" t="s">
        <v>64</v>
      </c>
      <c r="B9" s="20">
        <v>3</v>
      </c>
      <c r="C9" s="26"/>
      <c r="D9" s="22" t="s">
        <v>65</v>
      </c>
      <c r="E9" s="23">
        <v>23</v>
      </c>
      <c r="F9" s="22"/>
      <c r="G9" s="24"/>
    </row>
    <row r="10" spans="1:11" ht="21" customHeight="1">
      <c r="A10" s="19" t="s">
        <v>66</v>
      </c>
      <c r="B10" s="20">
        <v>4</v>
      </c>
      <c r="C10" s="26"/>
      <c r="D10" s="22" t="s">
        <v>67</v>
      </c>
      <c r="E10" s="25">
        <v>24</v>
      </c>
      <c r="F10" s="22"/>
      <c r="G10" s="24"/>
    </row>
    <row r="11" spans="1:11" ht="21" customHeight="1">
      <c r="A11" s="19" t="s">
        <v>68</v>
      </c>
      <c r="B11" s="20">
        <v>5</v>
      </c>
      <c r="C11" s="26"/>
      <c r="D11" s="22" t="s">
        <v>69</v>
      </c>
      <c r="E11" s="23">
        <v>25</v>
      </c>
      <c r="F11" s="22"/>
      <c r="G11" s="24"/>
      <c r="H11" s="24"/>
      <c r="I11" s="24"/>
    </row>
    <row r="12" spans="1:11" ht="21" customHeight="1">
      <c r="A12" s="19" t="s">
        <v>70</v>
      </c>
      <c r="B12" s="20">
        <v>6</v>
      </c>
      <c r="C12" s="26"/>
      <c r="D12" s="22" t="s">
        <v>71</v>
      </c>
      <c r="E12" s="25">
        <v>26</v>
      </c>
      <c r="F12" s="25">
        <v>137.84</v>
      </c>
      <c r="G12" s="24"/>
    </row>
    <row r="13" spans="1:11" ht="21" customHeight="1">
      <c r="A13" s="19"/>
      <c r="B13" s="20">
        <v>7</v>
      </c>
      <c r="C13" s="26"/>
      <c r="D13" s="22" t="s">
        <v>72</v>
      </c>
      <c r="E13" s="23">
        <v>27</v>
      </c>
      <c r="F13" s="25"/>
      <c r="G13" s="24"/>
      <c r="H13" s="24"/>
    </row>
    <row r="14" spans="1:11" ht="21" customHeight="1">
      <c r="A14" s="19"/>
      <c r="B14" s="20">
        <v>8</v>
      </c>
      <c r="C14" s="26"/>
      <c r="D14" s="22" t="s">
        <v>73</v>
      </c>
      <c r="E14" s="25">
        <v>28</v>
      </c>
      <c r="F14" s="25"/>
      <c r="G14" s="24"/>
    </row>
    <row r="15" spans="1:11" ht="21" customHeight="1">
      <c r="A15" s="27"/>
      <c r="B15" s="28">
        <v>9</v>
      </c>
      <c r="C15" s="26"/>
      <c r="D15" s="22" t="s">
        <v>74</v>
      </c>
      <c r="E15" s="23">
        <v>29</v>
      </c>
      <c r="F15" s="25"/>
      <c r="G15" s="24"/>
    </row>
    <row r="16" spans="1:11" ht="21" customHeight="1">
      <c r="A16" s="27"/>
      <c r="B16" s="28">
        <v>10</v>
      </c>
      <c r="C16" s="26"/>
      <c r="D16" s="22" t="s">
        <v>75</v>
      </c>
      <c r="E16" s="25">
        <v>30</v>
      </c>
      <c r="F16" s="25">
        <v>383.12</v>
      </c>
      <c r="G16" s="24"/>
      <c r="H16" s="24"/>
      <c r="I16" s="24"/>
      <c r="J16" s="24"/>
      <c r="K16" s="24"/>
    </row>
    <row r="17" spans="1:11" ht="21" customHeight="1">
      <c r="A17" s="29"/>
      <c r="B17" s="30">
        <v>11</v>
      </c>
      <c r="C17" s="26"/>
      <c r="D17" s="22" t="s">
        <v>76</v>
      </c>
      <c r="E17" s="23">
        <v>31</v>
      </c>
      <c r="F17" s="25"/>
      <c r="G17" s="24"/>
      <c r="H17" s="24"/>
      <c r="I17" s="24"/>
      <c r="J17" s="24"/>
      <c r="K17" s="24"/>
    </row>
    <row r="18" spans="1:11" ht="21" customHeight="1">
      <c r="A18" s="29"/>
      <c r="B18" s="30">
        <v>12</v>
      </c>
      <c r="C18" s="26"/>
      <c r="D18" s="31" t="s">
        <v>77</v>
      </c>
      <c r="E18" s="25">
        <v>32</v>
      </c>
      <c r="F18" s="32">
        <v>13.64</v>
      </c>
      <c r="G18" s="24"/>
      <c r="H18" s="24"/>
      <c r="I18" s="24"/>
      <c r="J18" s="24"/>
    </row>
    <row r="19" spans="1:11" ht="21" customHeight="1">
      <c r="A19" s="29"/>
      <c r="B19" s="30">
        <v>13</v>
      </c>
      <c r="C19" s="26"/>
      <c r="D19" s="31" t="s">
        <v>78</v>
      </c>
      <c r="E19" s="23">
        <v>33</v>
      </c>
      <c r="F19" s="32">
        <v>40</v>
      </c>
      <c r="G19" s="24"/>
      <c r="H19" s="24"/>
      <c r="I19" s="24"/>
    </row>
    <row r="20" spans="1:11" ht="21" customHeight="1">
      <c r="A20" s="29"/>
      <c r="B20" s="30">
        <v>14</v>
      </c>
      <c r="C20" s="26"/>
      <c r="D20" s="31" t="s">
        <v>79</v>
      </c>
      <c r="E20" s="25">
        <v>34</v>
      </c>
      <c r="F20" s="32">
        <v>5.2</v>
      </c>
      <c r="G20" s="24"/>
      <c r="H20" s="24"/>
      <c r="I20" s="24"/>
    </row>
    <row r="21" spans="1:11" ht="21" customHeight="1">
      <c r="A21" s="29"/>
      <c r="B21" s="33">
        <v>15</v>
      </c>
      <c r="C21" s="34"/>
      <c r="D21" s="35"/>
      <c r="E21" s="23">
        <v>35</v>
      </c>
      <c r="F21" s="32"/>
      <c r="G21" s="24"/>
      <c r="H21" s="24"/>
      <c r="I21" s="24"/>
      <c r="J21" s="24"/>
    </row>
    <row r="22" spans="1:11" ht="21" customHeight="1">
      <c r="A22" s="25" t="s">
        <v>80</v>
      </c>
      <c r="B22" s="36">
        <v>16</v>
      </c>
      <c r="C22" s="21">
        <f>SUM(C7:C21)</f>
        <v>628.49</v>
      </c>
      <c r="D22" s="25" t="s">
        <v>81</v>
      </c>
      <c r="E22" s="25">
        <v>36</v>
      </c>
      <c r="F22" s="21">
        <f>SUM(F7:F20)</f>
        <v>579.80000000000007</v>
      </c>
      <c r="G22" s="24"/>
    </row>
    <row r="23" spans="1:11" ht="21" customHeight="1">
      <c r="A23" s="37" t="s">
        <v>82</v>
      </c>
      <c r="B23" s="38">
        <v>17</v>
      </c>
      <c r="C23" s="34"/>
      <c r="D23" s="22" t="s">
        <v>83</v>
      </c>
      <c r="E23" s="23">
        <v>37</v>
      </c>
      <c r="F23" s="25"/>
    </row>
    <row r="24" spans="1:11" ht="21" customHeight="1">
      <c r="A24" s="37" t="s">
        <v>84</v>
      </c>
      <c r="B24" s="39">
        <v>18</v>
      </c>
      <c r="C24" s="26">
        <v>73.7</v>
      </c>
      <c r="D24" s="37" t="s">
        <v>85</v>
      </c>
      <c r="E24" s="25">
        <v>38</v>
      </c>
      <c r="F24" s="36">
        <v>122.39</v>
      </c>
    </row>
    <row r="25" spans="1:11" ht="21" customHeight="1">
      <c r="A25" s="37"/>
      <c r="B25" s="39">
        <v>19</v>
      </c>
      <c r="C25" s="26"/>
      <c r="D25" s="37"/>
      <c r="E25" s="23">
        <v>39</v>
      </c>
      <c r="F25" s="36"/>
    </row>
    <row r="26" spans="1:11" ht="21" customHeight="1">
      <c r="A26" s="25" t="s">
        <v>86</v>
      </c>
      <c r="B26" s="36">
        <v>20</v>
      </c>
      <c r="C26" s="21">
        <f>SUM(C22:C25)</f>
        <v>702.19</v>
      </c>
      <c r="D26" s="25" t="s">
        <v>87</v>
      </c>
      <c r="E26" s="25">
        <v>40</v>
      </c>
      <c r="F26" s="21">
        <f>SUM(F22:F24)</f>
        <v>702.19</v>
      </c>
    </row>
    <row r="27" spans="1:11" s="41" customFormat="1" ht="33" customHeight="1">
      <c r="A27" s="65" t="s">
        <v>88</v>
      </c>
      <c r="B27" s="65"/>
      <c r="C27" s="65"/>
      <c r="D27" s="65"/>
      <c r="E27" s="65"/>
      <c r="F27" s="65"/>
      <c r="G27" s="40"/>
    </row>
    <row r="28" spans="1:11" s="43" customFormat="1" ht="20.25" customHeight="1">
      <c r="A28" s="66"/>
      <c r="B28" s="66"/>
      <c r="C28" s="66"/>
      <c r="D28" s="66"/>
      <c r="E28" s="66"/>
      <c r="F28" s="66"/>
      <c r="G28" s="42"/>
    </row>
  </sheetData>
  <mergeCells count="3">
    <mergeCell ref="A2:F2"/>
    <mergeCell ref="A27:F27"/>
    <mergeCell ref="A28:F28"/>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H18"/>
  <sheetViews>
    <sheetView workbookViewId="0">
      <selection activeCell="E35" sqref="E35:E36"/>
    </sheetView>
  </sheetViews>
  <sheetFormatPr defaultRowHeight="13.5"/>
  <cols>
    <col min="2" max="2" width="19.75" customWidth="1"/>
    <col min="3" max="3" width="12.875" customWidth="1"/>
    <col min="4" max="4" width="14" customWidth="1"/>
    <col min="5" max="5" width="15" customWidth="1"/>
    <col min="6" max="6" width="13.25" customWidth="1"/>
    <col min="7" max="7" width="12.625" customWidth="1"/>
    <col min="8" max="8" width="13" customWidth="1"/>
  </cols>
  <sheetData>
    <row r="1" spans="1:8" ht="20.25">
      <c r="A1" s="57" t="s">
        <v>26</v>
      </c>
      <c r="B1" s="57"/>
      <c r="C1" s="57"/>
      <c r="D1" s="57"/>
      <c r="E1" s="57"/>
      <c r="F1" s="57"/>
      <c r="G1" s="57"/>
      <c r="H1" s="57"/>
    </row>
    <row r="2" spans="1:8" ht="22.5" customHeight="1">
      <c r="A2" t="s">
        <v>27</v>
      </c>
      <c r="G2" s="5" t="s">
        <v>28</v>
      </c>
      <c r="H2" s="5" t="s">
        <v>29</v>
      </c>
    </row>
    <row r="3" spans="1:8" ht="20.45" customHeight="1">
      <c r="A3" s="58" t="s">
        <v>12</v>
      </c>
      <c r="B3" s="58"/>
      <c r="C3" s="58" t="s">
        <v>30</v>
      </c>
      <c r="D3" s="58" t="s">
        <v>31</v>
      </c>
      <c r="E3" s="58" t="s">
        <v>32</v>
      </c>
      <c r="F3" s="60" t="s">
        <v>33</v>
      </c>
      <c r="G3" s="58" t="s">
        <v>34</v>
      </c>
      <c r="H3" s="60" t="s">
        <v>35</v>
      </c>
    </row>
    <row r="4" spans="1:8" ht="32.1" customHeight="1">
      <c r="A4" s="3" t="s">
        <v>36</v>
      </c>
      <c r="B4" s="4" t="s">
        <v>37</v>
      </c>
      <c r="C4" s="58"/>
      <c r="D4" s="58"/>
      <c r="E4" s="58"/>
      <c r="F4" s="60"/>
      <c r="G4" s="58"/>
      <c r="H4" s="60"/>
    </row>
    <row r="5" spans="1:8" ht="20.45" customHeight="1">
      <c r="A5" s="61" t="s">
        <v>38</v>
      </c>
      <c r="B5" s="62"/>
      <c r="C5" s="1">
        <v>1</v>
      </c>
      <c r="D5" s="1">
        <v>2</v>
      </c>
      <c r="E5" s="1">
        <v>3</v>
      </c>
      <c r="F5" s="1">
        <v>4</v>
      </c>
      <c r="G5" s="1">
        <v>5</v>
      </c>
      <c r="H5" s="1">
        <v>6</v>
      </c>
    </row>
    <row r="6" spans="1:8" ht="20.45" customHeight="1">
      <c r="A6" s="61" t="s">
        <v>39</v>
      </c>
      <c r="B6" s="62"/>
      <c r="C6" s="1">
        <f t="shared" ref="C6:H6" si="0">SUM(C7:C16)</f>
        <v>579.80000000000007</v>
      </c>
      <c r="D6" s="1">
        <f t="shared" si="0"/>
        <v>334.66999999999996</v>
      </c>
      <c r="E6" s="1">
        <f t="shared" si="0"/>
        <v>245.13</v>
      </c>
      <c r="F6" s="1">
        <f t="shared" si="0"/>
        <v>0</v>
      </c>
      <c r="G6" s="1">
        <f t="shared" si="0"/>
        <v>0</v>
      </c>
      <c r="H6" s="1">
        <f t="shared" si="0"/>
        <v>0</v>
      </c>
    </row>
    <row r="7" spans="1:8" ht="31.5" customHeight="1">
      <c r="A7" s="4">
        <v>2080501</v>
      </c>
      <c r="B7" s="3" t="s">
        <v>40</v>
      </c>
      <c r="C7" s="1">
        <f>SUM(D7:H7)</f>
        <v>27.72</v>
      </c>
      <c r="D7" s="1">
        <v>27.72</v>
      </c>
      <c r="E7" s="1"/>
      <c r="F7" s="1"/>
      <c r="G7" s="1"/>
      <c r="H7" s="1"/>
    </row>
    <row r="8" spans="1:8" ht="30.6" customHeight="1">
      <c r="A8" s="4">
        <v>2082202</v>
      </c>
      <c r="B8" s="3" t="s">
        <v>41</v>
      </c>
      <c r="C8" s="1">
        <f t="shared" ref="C8:C16" si="1">SUM(D8:H8)</f>
        <v>13.87</v>
      </c>
      <c r="D8" s="1"/>
      <c r="E8" s="1">
        <v>13.87</v>
      </c>
      <c r="F8" s="1"/>
      <c r="G8" s="1"/>
      <c r="H8" s="1"/>
    </row>
    <row r="9" spans="1:8" ht="36.950000000000003" customHeight="1">
      <c r="A9" s="4">
        <v>2082299</v>
      </c>
      <c r="B9" s="3" t="s">
        <v>42</v>
      </c>
      <c r="C9" s="1">
        <f t="shared" si="1"/>
        <v>96.25</v>
      </c>
      <c r="D9" s="1"/>
      <c r="E9" s="1">
        <v>96.25</v>
      </c>
      <c r="F9" s="1"/>
      <c r="G9" s="1"/>
      <c r="H9" s="1"/>
    </row>
    <row r="10" spans="1:8" ht="20.45" customHeight="1">
      <c r="A10" s="4">
        <v>2130301</v>
      </c>
      <c r="B10" s="3" t="s">
        <v>43</v>
      </c>
      <c r="C10" s="1">
        <f t="shared" si="1"/>
        <v>247.56</v>
      </c>
      <c r="D10" s="1">
        <v>247.56</v>
      </c>
      <c r="E10" s="1"/>
      <c r="F10" s="1"/>
      <c r="G10" s="1"/>
      <c r="H10" s="1"/>
    </row>
    <row r="11" spans="1:8" ht="21.95" customHeight="1">
      <c r="A11" s="4">
        <v>2130302</v>
      </c>
      <c r="B11" s="3" t="s">
        <v>44</v>
      </c>
      <c r="C11" s="1">
        <f t="shared" si="1"/>
        <v>89.81</v>
      </c>
      <c r="D11" s="1"/>
      <c r="E11" s="1">
        <v>89.81</v>
      </c>
      <c r="F11" s="1"/>
      <c r="G11" s="1"/>
      <c r="H11" s="1"/>
    </row>
    <row r="12" spans="1:8" ht="20.45" customHeight="1">
      <c r="A12" s="4">
        <v>2130305</v>
      </c>
      <c r="B12" s="3" t="s">
        <v>45</v>
      </c>
      <c r="C12" s="1">
        <f t="shared" si="1"/>
        <v>0</v>
      </c>
      <c r="D12" s="1"/>
      <c r="E12" s="1"/>
      <c r="F12" s="1"/>
      <c r="G12" s="1"/>
      <c r="H12" s="1"/>
    </row>
    <row r="13" spans="1:8" ht="20.45" customHeight="1">
      <c r="A13" s="4">
        <v>2130399</v>
      </c>
      <c r="B13" s="3" t="s">
        <v>46</v>
      </c>
      <c r="C13" s="1">
        <f t="shared" si="1"/>
        <v>45.75</v>
      </c>
      <c r="D13" s="1">
        <v>45.75</v>
      </c>
      <c r="E13" s="1"/>
      <c r="F13" s="1"/>
      <c r="G13" s="1"/>
      <c r="H13" s="1"/>
    </row>
    <row r="14" spans="1:8" ht="20.45" customHeight="1">
      <c r="A14" s="4">
        <v>2210201</v>
      </c>
      <c r="B14" s="3" t="s">
        <v>47</v>
      </c>
      <c r="C14" s="1">
        <f t="shared" si="1"/>
        <v>13.64</v>
      </c>
      <c r="D14" s="1">
        <v>13.64</v>
      </c>
      <c r="E14" s="1"/>
      <c r="F14" s="1"/>
      <c r="G14" s="1"/>
      <c r="H14" s="1"/>
    </row>
    <row r="15" spans="1:8" ht="20.45" customHeight="1">
      <c r="A15" s="4">
        <v>2220199</v>
      </c>
      <c r="B15" s="3" t="s">
        <v>48</v>
      </c>
      <c r="C15" s="1">
        <f t="shared" si="1"/>
        <v>40</v>
      </c>
      <c r="D15" s="1"/>
      <c r="E15" s="1">
        <v>40</v>
      </c>
      <c r="F15" s="1"/>
      <c r="G15" s="1"/>
      <c r="H15" s="1"/>
    </row>
    <row r="16" spans="1:8" ht="19.5" customHeight="1">
      <c r="A16" s="4">
        <v>2299901</v>
      </c>
      <c r="B16" s="3" t="s">
        <v>49</v>
      </c>
      <c r="C16" s="1">
        <f t="shared" si="1"/>
        <v>5.2</v>
      </c>
      <c r="D16" s="1"/>
      <c r="E16" s="1">
        <v>5.2</v>
      </c>
      <c r="F16" s="1"/>
      <c r="G16" s="1"/>
      <c r="H16" s="1"/>
    </row>
    <row r="17" spans="1:8">
      <c r="A17" s="4"/>
      <c r="B17" s="4"/>
      <c r="C17" s="4"/>
      <c r="D17" s="1"/>
      <c r="E17" s="1"/>
      <c r="F17" s="1"/>
      <c r="G17" s="1"/>
      <c r="H17" s="1"/>
    </row>
    <row r="18" spans="1:8">
      <c r="A18" t="s">
        <v>50</v>
      </c>
    </row>
  </sheetData>
  <mergeCells count="10">
    <mergeCell ref="A5:B5"/>
    <mergeCell ref="A6:B6"/>
    <mergeCell ref="A1:H1"/>
    <mergeCell ref="A3:B3"/>
    <mergeCell ref="C3:C4"/>
    <mergeCell ref="D3:D4"/>
    <mergeCell ref="E3:E4"/>
    <mergeCell ref="F3:F4"/>
    <mergeCell ref="G3:G4"/>
    <mergeCell ref="H3:H4"/>
  </mergeCells>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K28"/>
  <sheetViews>
    <sheetView workbookViewId="0">
      <selection activeCell="F15" sqref="F15"/>
    </sheetView>
  </sheetViews>
  <sheetFormatPr defaultColWidth="6.875" defaultRowHeight="25.5" customHeight="1"/>
  <cols>
    <col min="1" max="1" width="23.125" style="8" customWidth="1"/>
    <col min="2" max="2" width="6.625" style="8" customWidth="1"/>
    <col min="3" max="3" width="12.625" style="8" customWidth="1"/>
    <col min="4" max="4" width="23.125" style="8" customWidth="1"/>
    <col min="5" max="5" width="6.625" style="8" customWidth="1"/>
    <col min="6" max="6" width="12.625" style="8" customWidth="1"/>
    <col min="7" max="7" width="9" style="8" customWidth="1"/>
    <col min="8" max="8" width="10.125" style="8" customWidth="1"/>
    <col min="9" max="16384" width="6.875" style="8"/>
  </cols>
  <sheetData>
    <row r="1" spans="1:11" ht="21" customHeight="1">
      <c r="A1" s="6"/>
      <c r="B1" s="6"/>
      <c r="C1" s="7"/>
      <c r="D1" s="7"/>
      <c r="E1" s="7"/>
      <c r="F1" s="7"/>
    </row>
    <row r="2" spans="1:11" ht="21" customHeight="1">
      <c r="A2" s="63" t="s">
        <v>89</v>
      </c>
      <c r="B2" s="63"/>
      <c r="C2" s="64"/>
      <c r="D2" s="64"/>
      <c r="E2" s="64"/>
      <c r="F2" s="64"/>
      <c r="G2" s="9"/>
      <c r="H2" s="9"/>
      <c r="I2" s="9"/>
      <c r="J2" s="9"/>
      <c r="K2" s="9"/>
    </row>
    <row r="3" spans="1:11" ht="34.5" customHeight="1">
      <c r="A3" s="10" t="s">
        <v>90</v>
      </c>
      <c r="C3" s="11"/>
      <c r="D3" s="12"/>
      <c r="E3" s="12"/>
      <c r="F3" s="13"/>
      <c r="G3" s="13" t="s">
        <v>91</v>
      </c>
      <c r="H3" s="13" t="s">
        <v>92</v>
      </c>
    </row>
    <row r="4" spans="1:11" ht="21" customHeight="1">
      <c r="A4" s="14" t="s">
        <v>53</v>
      </c>
      <c r="B4" s="14"/>
      <c r="C4" s="15"/>
      <c r="D4" s="67" t="s">
        <v>54</v>
      </c>
      <c r="E4" s="68"/>
      <c r="F4" s="68"/>
      <c r="G4" s="68"/>
      <c r="H4" s="69"/>
    </row>
    <row r="5" spans="1:11" ht="28.5" customHeight="1">
      <c r="A5" s="16" t="s">
        <v>55</v>
      </c>
      <c r="B5" s="16" t="s">
        <v>93</v>
      </c>
      <c r="C5" s="16" t="s">
        <v>94</v>
      </c>
      <c r="D5" s="17" t="s">
        <v>58</v>
      </c>
      <c r="E5" s="16" t="s">
        <v>93</v>
      </c>
      <c r="F5" s="16" t="s">
        <v>95</v>
      </c>
      <c r="G5" s="44" t="s">
        <v>96</v>
      </c>
      <c r="H5" s="44" t="s">
        <v>97</v>
      </c>
    </row>
    <row r="6" spans="1:11" ht="21" customHeight="1">
      <c r="A6" s="18" t="s">
        <v>98</v>
      </c>
      <c r="B6" s="18"/>
      <c r="C6" s="16">
        <v>1</v>
      </c>
      <c r="D6" s="18" t="s">
        <v>98</v>
      </c>
      <c r="E6" s="16"/>
      <c r="F6" s="16">
        <v>2</v>
      </c>
      <c r="G6" s="45">
        <v>3</v>
      </c>
      <c r="H6" s="45">
        <v>4</v>
      </c>
    </row>
    <row r="7" spans="1:11" ht="21" customHeight="1">
      <c r="A7" s="19" t="s">
        <v>99</v>
      </c>
      <c r="B7" s="20">
        <v>1</v>
      </c>
      <c r="C7" s="21">
        <v>510.4</v>
      </c>
      <c r="D7" s="22" t="s">
        <v>61</v>
      </c>
      <c r="E7" s="23">
        <v>21</v>
      </c>
      <c r="F7" s="25">
        <f>SUM(G7:H7)</f>
        <v>0</v>
      </c>
      <c r="G7" s="46"/>
      <c r="H7" s="29"/>
    </row>
    <row r="8" spans="1:11" ht="21" customHeight="1">
      <c r="A8" s="19" t="s">
        <v>100</v>
      </c>
      <c r="B8" s="20">
        <v>2</v>
      </c>
      <c r="C8" s="21">
        <v>118.09</v>
      </c>
      <c r="D8" s="22" t="s">
        <v>63</v>
      </c>
      <c r="E8" s="25">
        <v>22</v>
      </c>
      <c r="F8" s="25">
        <f t="shared" ref="F8:F20" si="0">SUM(G8:H8)</f>
        <v>0</v>
      </c>
      <c r="G8" s="46"/>
      <c r="H8" s="29"/>
    </row>
    <row r="9" spans="1:11" ht="21" customHeight="1">
      <c r="A9" s="19"/>
      <c r="B9" s="20">
        <v>3</v>
      </c>
      <c r="C9" s="26"/>
      <c r="D9" s="22" t="s">
        <v>101</v>
      </c>
      <c r="E9" s="23">
        <v>23</v>
      </c>
      <c r="F9" s="25">
        <f t="shared" si="0"/>
        <v>0</v>
      </c>
      <c r="G9" s="46"/>
      <c r="H9" s="29"/>
    </row>
    <row r="10" spans="1:11" ht="21" customHeight="1">
      <c r="A10" s="19"/>
      <c r="B10" s="20">
        <v>4</v>
      </c>
      <c r="C10" s="26"/>
      <c r="D10" s="47" t="s">
        <v>67</v>
      </c>
      <c r="E10" s="25">
        <v>24</v>
      </c>
      <c r="F10" s="25">
        <f t="shared" si="0"/>
        <v>0</v>
      </c>
      <c r="G10" s="46"/>
      <c r="H10" s="29"/>
    </row>
    <row r="11" spans="1:11" ht="21" customHeight="1">
      <c r="A11" s="19"/>
      <c r="B11" s="20">
        <v>5</v>
      </c>
      <c r="C11" s="26"/>
      <c r="D11" s="22" t="s">
        <v>69</v>
      </c>
      <c r="E11" s="23">
        <v>25</v>
      </c>
      <c r="F11" s="25">
        <f t="shared" si="0"/>
        <v>0</v>
      </c>
      <c r="G11" s="46"/>
      <c r="H11" s="46"/>
      <c r="I11" s="24"/>
    </row>
    <row r="12" spans="1:11" ht="21" customHeight="1">
      <c r="A12" s="19"/>
      <c r="B12" s="20">
        <v>6</v>
      </c>
      <c r="C12" s="26"/>
      <c r="D12" s="22" t="s">
        <v>71</v>
      </c>
      <c r="E12" s="25">
        <v>26</v>
      </c>
      <c r="F12" s="25">
        <f t="shared" si="0"/>
        <v>137.84</v>
      </c>
      <c r="G12" s="48">
        <v>27.72</v>
      </c>
      <c r="H12" s="49">
        <v>110.12</v>
      </c>
    </row>
    <row r="13" spans="1:11" ht="21" customHeight="1">
      <c r="A13" s="19"/>
      <c r="B13" s="20">
        <v>7</v>
      </c>
      <c r="C13" s="26"/>
      <c r="D13" s="22" t="s">
        <v>72</v>
      </c>
      <c r="E13" s="23">
        <v>27</v>
      </c>
      <c r="F13" s="25">
        <f t="shared" si="0"/>
        <v>0</v>
      </c>
      <c r="G13" s="46"/>
      <c r="H13" s="46"/>
    </row>
    <row r="14" spans="1:11" ht="21" customHeight="1">
      <c r="A14" s="19"/>
      <c r="B14" s="20">
        <v>8</v>
      </c>
      <c r="C14" s="26"/>
      <c r="D14" s="22" t="s">
        <v>73</v>
      </c>
      <c r="E14" s="25">
        <v>28</v>
      </c>
      <c r="F14" s="25">
        <f t="shared" si="0"/>
        <v>0</v>
      </c>
      <c r="G14" s="46"/>
      <c r="H14" s="29"/>
    </row>
    <row r="15" spans="1:11" ht="21" customHeight="1">
      <c r="A15" s="27"/>
      <c r="B15" s="28">
        <v>9</v>
      </c>
      <c r="C15" s="26"/>
      <c r="D15" s="22" t="s">
        <v>74</v>
      </c>
      <c r="E15" s="23">
        <v>29</v>
      </c>
      <c r="F15" s="25">
        <f t="shared" si="0"/>
        <v>0</v>
      </c>
      <c r="G15" s="46"/>
      <c r="H15" s="29"/>
    </row>
    <row r="16" spans="1:11" ht="21" customHeight="1">
      <c r="A16" s="27"/>
      <c r="B16" s="28">
        <v>10</v>
      </c>
      <c r="C16" s="26"/>
      <c r="D16" s="22" t="s">
        <v>75</v>
      </c>
      <c r="E16" s="25">
        <v>30</v>
      </c>
      <c r="F16" s="25">
        <f t="shared" si="0"/>
        <v>383.12</v>
      </c>
      <c r="G16" s="48">
        <v>383.12</v>
      </c>
      <c r="H16" s="48"/>
      <c r="I16" s="24"/>
      <c r="J16" s="24"/>
      <c r="K16" s="24"/>
    </row>
    <row r="17" spans="1:11" ht="21" customHeight="1">
      <c r="A17" s="29"/>
      <c r="B17" s="30">
        <v>11</v>
      </c>
      <c r="C17" s="26"/>
      <c r="D17" s="22" t="s">
        <v>76</v>
      </c>
      <c r="E17" s="23">
        <v>31</v>
      </c>
      <c r="F17" s="25">
        <f t="shared" si="0"/>
        <v>0</v>
      </c>
      <c r="G17" s="46"/>
      <c r="H17" s="46"/>
      <c r="I17" s="24"/>
      <c r="J17" s="24"/>
      <c r="K17" s="24"/>
    </row>
    <row r="18" spans="1:11" ht="21" customHeight="1">
      <c r="A18" s="29"/>
      <c r="B18" s="30">
        <v>12</v>
      </c>
      <c r="C18" s="26"/>
      <c r="D18" s="31" t="s">
        <v>102</v>
      </c>
      <c r="E18" s="25">
        <v>32</v>
      </c>
      <c r="F18" s="25">
        <f t="shared" si="0"/>
        <v>13.64</v>
      </c>
      <c r="G18" s="48">
        <v>13.64</v>
      </c>
      <c r="H18" s="48"/>
      <c r="I18" s="24"/>
      <c r="J18" s="24"/>
    </row>
    <row r="19" spans="1:11" ht="21" customHeight="1">
      <c r="A19" s="29"/>
      <c r="B19" s="30">
        <v>13</v>
      </c>
      <c r="C19" s="26"/>
      <c r="D19" s="31" t="s">
        <v>103</v>
      </c>
      <c r="E19" s="23">
        <v>33</v>
      </c>
      <c r="F19" s="25">
        <f t="shared" si="0"/>
        <v>40</v>
      </c>
      <c r="G19" s="48">
        <v>40</v>
      </c>
      <c r="H19" s="48"/>
      <c r="I19" s="24"/>
    </row>
    <row r="20" spans="1:11" ht="21" customHeight="1">
      <c r="A20" s="29"/>
      <c r="B20" s="30">
        <v>14</v>
      </c>
      <c r="C20" s="26"/>
      <c r="D20" s="31" t="s">
        <v>104</v>
      </c>
      <c r="E20" s="25">
        <v>34</v>
      </c>
      <c r="F20" s="25">
        <f t="shared" si="0"/>
        <v>5.2</v>
      </c>
      <c r="G20" s="48">
        <v>5.2</v>
      </c>
      <c r="H20" s="48"/>
      <c r="I20" s="24"/>
    </row>
    <row r="21" spans="1:11" ht="21" customHeight="1">
      <c r="A21" s="25" t="s">
        <v>80</v>
      </c>
      <c r="B21" s="33">
        <v>15</v>
      </c>
      <c r="C21" s="34">
        <f>SUM(C7:C20)</f>
        <v>628.49</v>
      </c>
      <c r="D21" s="25" t="s">
        <v>81</v>
      </c>
      <c r="E21" s="23">
        <v>35</v>
      </c>
      <c r="F21" s="32">
        <f>SUM(F7:F20)</f>
        <v>579.80000000000007</v>
      </c>
      <c r="G21" s="32">
        <f>SUM(G7:G20)</f>
        <v>469.68</v>
      </c>
      <c r="H21" s="32">
        <f>SUM(H7:H20)</f>
        <v>110.12</v>
      </c>
      <c r="I21" s="24"/>
      <c r="J21" s="24"/>
    </row>
    <row r="22" spans="1:11" ht="21" customHeight="1">
      <c r="A22" s="37" t="s">
        <v>105</v>
      </c>
      <c r="B22" s="36">
        <v>16</v>
      </c>
      <c r="C22" s="21">
        <v>73.7</v>
      </c>
      <c r="D22" s="37" t="s">
        <v>106</v>
      </c>
      <c r="E22" s="25">
        <v>36</v>
      </c>
      <c r="F22" s="21">
        <f>SUM(G22:H22)</f>
        <v>122.39000000000001</v>
      </c>
      <c r="G22" s="50">
        <v>80.760000000000005</v>
      </c>
      <c r="H22" s="51">
        <v>41.63</v>
      </c>
    </row>
    <row r="23" spans="1:11" ht="21" customHeight="1">
      <c r="A23" s="19" t="s">
        <v>107</v>
      </c>
      <c r="B23" s="38">
        <v>17</v>
      </c>
      <c r="C23" s="34">
        <v>40.04</v>
      </c>
      <c r="D23" s="22"/>
      <c r="E23" s="23">
        <v>37</v>
      </c>
      <c r="F23" s="25"/>
      <c r="G23" s="29"/>
      <c r="H23" s="29"/>
    </row>
    <row r="24" spans="1:11" ht="21" customHeight="1">
      <c r="A24" s="19" t="s">
        <v>108</v>
      </c>
      <c r="B24" s="39">
        <v>18</v>
      </c>
      <c r="C24" s="26">
        <v>33.659999999999997</v>
      </c>
      <c r="D24" s="37"/>
      <c r="E24" s="25">
        <v>38</v>
      </c>
      <c r="F24" s="36"/>
      <c r="G24" s="29"/>
      <c r="H24" s="29"/>
    </row>
    <row r="25" spans="1:11" ht="21" customHeight="1">
      <c r="A25" s="19"/>
      <c r="B25" s="39">
        <v>19</v>
      </c>
      <c r="C25" s="26"/>
      <c r="D25" s="37"/>
      <c r="E25" s="23">
        <v>39</v>
      </c>
      <c r="F25" s="36"/>
      <c r="G25" s="29"/>
      <c r="H25" s="29"/>
    </row>
    <row r="26" spans="1:11" ht="21" customHeight="1">
      <c r="A26" s="25" t="s">
        <v>86</v>
      </c>
      <c r="B26" s="36">
        <v>20</v>
      </c>
      <c r="C26" s="21">
        <v>702.19</v>
      </c>
      <c r="D26" s="25" t="s">
        <v>87</v>
      </c>
      <c r="E26" s="25">
        <v>40</v>
      </c>
      <c r="F26" s="21">
        <f>SUM(F21:F22)</f>
        <v>702.19</v>
      </c>
      <c r="G26" s="52">
        <f>SUM(G21:G22)</f>
        <v>550.44000000000005</v>
      </c>
      <c r="H26" s="52">
        <f>SUM(H21:H22)</f>
        <v>151.75</v>
      </c>
    </row>
    <row r="27" spans="1:11" s="41" customFormat="1" ht="33" customHeight="1">
      <c r="A27" s="65" t="s">
        <v>109</v>
      </c>
      <c r="B27" s="65"/>
      <c r="C27" s="65"/>
      <c r="D27" s="65"/>
      <c r="E27" s="65"/>
      <c r="F27" s="65"/>
      <c r="G27" s="40"/>
    </row>
    <row r="28" spans="1:11" s="43" customFormat="1" ht="20.25" customHeight="1">
      <c r="A28" s="66"/>
      <c r="B28" s="66"/>
      <c r="C28" s="66"/>
      <c r="D28" s="66"/>
      <c r="E28" s="66"/>
      <c r="F28" s="66"/>
      <c r="G28" s="42"/>
    </row>
  </sheetData>
  <mergeCells count="4">
    <mergeCell ref="A2:F2"/>
    <mergeCell ref="D4:H4"/>
    <mergeCell ref="A27:F27"/>
    <mergeCell ref="A28:F28"/>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dimension ref="A1:E19"/>
  <sheetViews>
    <sheetView workbookViewId="0">
      <selection sqref="A1:IV65536"/>
    </sheetView>
  </sheetViews>
  <sheetFormatPr defaultRowHeight="13.5"/>
  <cols>
    <col min="1" max="1" width="10.75" customWidth="1"/>
    <col min="2" max="2" width="21.125" customWidth="1"/>
    <col min="3" max="5" width="30.625" customWidth="1"/>
  </cols>
  <sheetData>
    <row r="1" spans="1:5" ht="33" customHeight="1">
      <c r="A1" s="57" t="s">
        <v>117</v>
      </c>
      <c r="B1" s="57"/>
      <c r="C1" s="57"/>
      <c r="D1" s="57"/>
      <c r="E1" s="57"/>
    </row>
    <row r="2" spans="1:5" ht="22.5" customHeight="1">
      <c r="A2" t="s">
        <v>118</v>
      </c>
      <c r="D2" s="5"/>
      <c r="E2" s="5" t="s">
        <v>119</v>
      </c>
    </row>
    <row r="3" spans="1:5" ht="20.45" customHeight="1">
      <c r="A3" s="58" t="s">
        <v>120</v>
      </c>
      <c r="B3" s="58"/>
      <c r="C3" s="58" t="s">
        <v>121</v>
      </c>
      <c r="D3" s="58" t="s">
        <v>122</v>
      </c>
      <c r="E3" s="58" t="s">
        <v>123</v>
      </c>
    </row>
    <row r="4" spans="1:5" ht="32.1" customHeight="1">
      <c r="A4" s="2" t="s">
        <v>124</v>
      </c>
      <c r="B4" s="1" t="s">
        <v>125</v>
      </c>
      <c r="C4" s="58"/>
      <c r="D4" s="58"/>
      <c r="E4" s="58"/>
    </row>
    <row r="5" spans="1:5" ht="20.45" customHeight="1">
      <c r="A5" s="61" t="s">
        <v>38</v>
      </c>
      <c r="B5" s="62"/>
      <c r="C5" s="1">
        <v>1</v>
      </c>
      <c r="D5" s="1">
        <v>2</v>
      </c>
      <c r="E5" s="1">
        <v>3</v>
      </c>
    </row>
    <row r="6" spans="1:5" ht="20.45" customHeight="1">
      <c r="A6" s="61" t="s">
        <v>39</v>
      </c>
      <c r="B6" s="62"/>
      <c r="C6" s="1">
        <f>SUM(D6:E6)</f>
        <v>469.67999999999995</v>
      </c>
      <c r="D6" s="1">
        <f>SUM(D7:D14)</f>
        <v>334.66999999999996</v>
      </c>
      <c r="E6" s="1">
        <f>SUM(E7:E14)</f>
        <v>135.01</v>
      </c>
    </row>
    <row r="7" spans="1:5" ht="29.45" customHeight="1">
      <c r="A7" s="4">
        <v>2080501</v>
      </c>
      <c r="B7" s="3" t="s">
        <v>40</v>
      </c>
      <c r="C7" s="1">
        <f t="shared" ref="C7:C14" si="0">SUM(D7:E7)</f>
        <v>27.72</v>
      </c>
      <c r="D7" s="1">
        <v>27.72</v>
      </c>
      <c r="E7" s="1"/>
    </row>
    <row r="8" spans="1:5" ht="20.45" customHeight="1">
      <c r="A8" s="4">
        <v>2130301</v>
      </c>
      <c r="B8" s="3" t="s">
        <v>43</v>
      </c>
      <c r="C8" s="1">
        <f t="shared" si="0"/>
        <v>247.56</v>
      </c>
      <c r="D8" s="1">
        <v>247.56</v>
      </c>
      <c r="E8" s="1"/>
    </row>
    <row r="9" spans="1:5" ht="20.45" customHeight="1">
      <c r="A9" s="4">
        <v>2130302</v>
      </c>
      <c r="B9" s="3" t="s">
        <v>44</v>
      </c>
      <c r="C9" s="1">
        <f t="shared" si="0"/>
        <v>89.81</v>
      </c>
      <c r="D9" s="1"/>
      <c r="E9" s="1">
        <v>89.81</v>
      </c>
    </row>
    <row r="10" spans="1:5" ht="20.45" customHeight="1">
      <c r="A10" s="4">
        <v>2130305</v>
      </c>
      <c r="B10" s="3" t="s">
        <v>45</v>
      </c>
      <c r="C10" s="1">
        <f t="shared" si="0"/>
        <v>0</v>
      </c>
      <c r="D10" s="1"/>
      <c r="E10" s="1"/>
    </row>
    <row r="11" spans="1:5" ht="20.45" customHeight="1">
      <c r="A11" s="4">
        <v>2130399</v>
      </c>
      <c r="B11" s="3" t="s">
        <v>46</v>
      </c>
      <c r="C11" s="1">
        <f t="shared" si="0"/>
        <v>45.75</v>
      </c>
      <c r="D11" s="1">
        <v>45.75</v>
      </c>
      <c r="E11" s="1"/>
    </row>
    <row r="12" spans="1:5" ht="20.45" customHeight="1">
      <c r="A12" s="4">
        <v>2210201</v>
      </c>
      <c r="B12" s="3" t="s">
        <v>47</v>
      </c>
      <c r="C12" s="1">
        <f t="shared" si="0"/>
        <v>13.64</v>
      </c>
      <c r="D12" s="1">
        <v>13.64</v>
      </c>
      <c r="E12" s="1"/>
    </row>
    <row r="13" spans="1:5" ht="20.45" customHeight="1">
      <c r="A13" s="4">
        <v>2220199</v>
      </c>
      <c r="B13" s="3" t="s">
        <v>48</v>
      </c>
      <c r="C13" s="1">
        <f t="shared" si="0"/>
        <v>40</v>
      </c>
      <c r="D13" s="1"/>
      <c r="E13" s="1">
        <v>40</v>
      </c>
    </row>
    <row r="14" spans="1:5" ht="20.45" customHeight="1">
      <c r="A14" s="4">
        <v>2299901</v>
      </c>
      <c r="B14" s="3" t="s">
        <v>49</v>
      </c>
      <c r="C14" s="1">
        <f t="shared" si="0"/>
        <v>5.2</v>
      </c>
      <c r="D14" s="1"/>
      <c r="E14" s="1">
        <v>5.2</v>
      </c>
    </row>
    <row r="15" spans="1:5" ht="20.45" customHeight="1">
      <c r="A15" s="4"/>
      <c r="B15" s="4"/>
      <c r="C15" s="4"/>
      <c r="D15" s="4"/>
      <c r="E15" s="4"/>
    </row>
    <row r="16" spans="1:5" ht="20.45" customHeight="1">
      <c r="A16" s="4"/>
      <c r="B16" s="4"/>
      <c r="C16" s="4"/>
      <c r="D16" s="4"/>
      <c r="E16" s="4"/>
    </row>
    <row r="17" spans="1:5" ht="20.45" customHeight="1">
      <c r="A17" s="4"/>
      <c r="B17" s="4"/>
      <c r="C17" s="4"/>
      <c r="D17" s="4"/>
      <c r="E17" s="4"/>
    </row>
    <row r="18" spans="1:5" ht="20.45" customHeight="1">
      <c r="A18" s="4"/>
      <c r="B18" s="4"/>
      <c r="C18" s="4"/>
      <c r="D18" s="4"/>
      <c r="E18" s="4"/>
    </row>
    <row r="19" spans="1:5">
      <c r="A19" t="s">
        <v>116</v>
      </c>
    </row>
  </sheetData>
  <mergeCells count="7">
    <mergeCell ref="A5:B5"/>
    <mergeCell ref="A6:B6"/>
    <mergeCell ref="A1:E1"/>
    <mergeCell ref="A3:B3"/>
    <mergeCell ref="C3:C4"/>
    <mergeCell ref="D3:D4"/>
    <mergeCell ref="E3:E4"/>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E17"/>
  <sheetViews>
    <sheetView workbookViewId="0">
      <selection activeCell="C7" sqref="C7"/>
    </sheetView>
  </sheetViews>
  <sheetFormatPr defaultRowHeight="13.5"/>
  <cols>
    <col min="1" max="1" width="10.75" customWidth="1"/>
    <col min="2" max="2" width="19.125" customWidth="1"/>
    <col min="3" max="3" width="27.375" customWidth="1"/>
    <col min="4" max="4" width="24.5" customWidth="1"/>
    <col min="5" max="5" width="26.25" customWidth="1"/>
  </cols>
  <sheetData>
    <row r="1" spans="1:5" ht="33" customHeight="1">
      <c r="A1" s="57" t="s">
        <v>126</v>
      </c>
      <c r="B1" s="57"/>
      <c r="C1" s="57"/>
      <c r="D1" s="57"/>
      <c r="E1" s="57"/>
    </row>
    <row r="2" spans="1:5" ht="22.5" customHeight="1">
      <c r="A2" t="s">
        <v>90</v>
      </c>
      <c r="D2" s="5"/>
      <c r="E2" s="5" t="s">
        <v>127</v>
      </c>
    </row>
    <row r="3" spans="1:5" ht="20.45" customHeight="1">
      <c r="A3" s="58" t="s">
        <v>128</v>
      </c>
      <c r="B3" s="58"/>
      <c r="C3" s="58" t="s">
        <v>129</v>
      </c>
      <c r="D3" s="58" t="s">
        <v>130</v>
      </c>
      <c r="E3" s="58" t="s">
        <v>131</v>
      </c>
    </row>
    <row r="4" spans="1:5" ht="32.1" customHeight="1">
      <c r="A4" s="2" t="s">
        <v>132</v>
      </c>
      <c r="B4" s="1" t="s">
        <v>133</v>
      </c>
      <c r="C4" s="58"/>
      <c r="D4" s="58"/>
      <c r="E4" s="58"/>
    </row>
    <row r="5" spans="1:5" ht="20.45" customHeight="1">
      <c r="A5" s="61" t="s">
        <v>134</v>
      </c>
      <c r="B5" s="62"/>
      <c r="C5" s="1">
        <v>1</v>
      </c>
      <c r="D5" s="1">
        <v>2</v>
      </c>
      <c r="E5" s="1">
        <v>3</v>
      </c>
    </row>
    <row r="6" spans="1:5" ht="20.45" customHeight="1">
      <c r="A6" s="61" t="s">
        <v>95</v>
      </c>
      <c r="B6" s="62"/>
      <c r="C6" s="1">
        <f>SUM(C7:C14)</f>
        <v>334.67</v>
      </c>
      <c r="D6" s="1">
        <f>SUM(D7:D14)</f>
        <v>320.14999999999998</v>
      </c>
      <c r="E6" s="1">
        <f>SUM(E7:E14)</f>
        <v>14.52</v>
      </c>
    </row>
    <row r="7" spans="1:5" ht="30" customHeight="1">
      <c r="A7" s="4">
        <v>2080501</v>
      </c>
      <c r="B7" s="3" t="s">
        <v>40</v>
      </c>
      <c r="C7" s="1">
        <f>SUM(D7:E7)</f>
        <v>27.72</v>
      </c>
      <c r="D7" s="1">
        <v>27.72</v>
      </c>
      <c r="E7" s="1"/>
    </row>
    <row r="8" spans="1:5" ht="20.45" customHeight="1">
      <c r="A8" s="4">
        <v>2130301</v>
      </c>
      <c r="B8" s="3" t="s">
        <v>43</v>
      </c>
      <c r="C8" s="1">
        <f t="shared" ref="C8:C14" si="0">SUM(D8:E8)</f>
        <v>247.57000000000002</v>
      </c>
      <c r="D8" s="1">
        <v>247.33</v>
      </c>
      <c r="E8" s="1">
        <v>0.24</v>
      </c>
    </row>
    <row r="9" spans="1:5" ht="20.45" customHeight="1">
      <c r="A9" s="4">
        <v>2130302</v>
      </c>
      <c r="B9" s="3" t="s">
        <v>44</v>
      </c>
      <c r="C9" s="1">
        <f t="shared" si="0"/>
        <v>0</v>
      </c>
      <c r="D9" s="1"/>
      <c r="E9" s="1"/>
    </row>
    <row r="10" spans="1:5" ht="20.45" customHeight="1">
      <c r="A10" s="4">
        <v>2130305</v>
      </c>
      <c r="B10" s="3" t="s">
        <v>45</v>
      </c>
      <c r="C10" s="1">
        <f t="shared" si="0"/>
        <v>0</v>
      </c>
      <c r="D10" s="1"/>
      <c r="E10" s="1"/>
    </row>
    <row r="11" spans="1:5" ht="20.45" customHeight="1">
      <c r="A11" s="4">
        <v>2130399</v>
      </c>
      <c r="B11" s="3" t="s">
        <v>46</v>
      </c>
      <c r="C11" s="1">
        <f t="shared" si="0"/>
        <v>45.74</v>
      </c>
      <c r="D11" s="1">
        <v>31.46</v>
      </c>
      <c r="E11" s="1">
        <v>14.28</v>
      </c>
    </row>
    <row r="12" spans="1:5" ht="20.45" customHeight="1">
      <c r="A12" s="4">
        <v>2210201</v>
      </c>
      <c r="B12" s="3" t="s">
        <v>47</v>
      </c>
      <c r="C12" s="1">
        <f t="shared" si="0"/>
        <v>13.64</v>
      </c>
      <c r="D12" s="1">
        <v>13.64</v>
      </c>
      <c r="E12" s="1"/>
    </row>
    <row r="13" spans="1:5" ht="20.45" customHeight="1">
      <c r="A13" s="4">
        <v>2220199</v>
      </c>
      <c r="B13" s="3" t="s">
        <v>48</v>
      </c>
      <c r="C13" s="1">
        <f t="shared" si="0"/>
        <v>0</v>
      </c>
      <c r="D13" s="1"/>
      <c r="E13" s="1"/>
    </row>
    <row r="14" spans="1:5" ht="20.45" customHeight="1">
      <c r="A14" s="4">
        <v>2299901</v>
      </c>
      <c r="B14" s="3" t="s">
        <v>49</v>
      </c>
      <c r="C14" s="1">
        <f t="shared" si="0"/>
        <v>0</v>
      </c>
      <c r="D14" s="1"/>
      <c r="E14" s="1"/>
    </row>
    <row r="15" spans="1:5" ht="20.45" customHeight="1">
      <c r="A15" s="4"/>
      <c r="B15" s="3"/>
      <c r="C15" s="4"/>
      <c r="D15" s="4"/>
      <c r="E15" s="4"/>
    </row>
    <row r="16" spans="1:5" ht="20.45" customHeight="1">
      <c r="A16" s="4"/>
      <c r="B16" s="3"/>
      <c r="C16" s="4"/>
      <c r="D16" s="4"/>
      <c r="E16" s="4"/>
    </row>
    <row r="17" spans="1:1">
      <c r="A17" t="s">
        <v>135</v>
      </c>
    </row>
  </sheetData>
  <mergeCells count="7">
    <mergeCell ref="A5:B5"/>
    <mergeCell ref="A6:B6"/>
    <mergeCell ref="A1:E1"/>
    <mergeCell ref="A3:B3"/>
    <mergeCell ref="C3:C4"/>
    <mergeCell ref="D3:D4"/>
    <mergeCell ref="E3:E4"/>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B21"/>
  <sheetViews>
    <sheetView workbookViewId="0">
      <selection activeCell="A5" sqref="A5"/>
    </sheetView>
  </sheetViews>
  <sheetFormatPr defaultRowHeight="13.5"/>
  <cols>
    <col min="1" max="1" width="39" customWidth="1"/>
    <col min="2" max="2" width="44.75" customWidth="1"/>
  </cols>
  <sheetData>
    <row r="1" spans="1:2" ht="20.25">
      <c r="A1" s="70" t="s">
        <v>136</v>
      </c>
      <c r="B1" s="70"/>
    </row>
    <row r="3" spans="1:2" ht="20.100000000000001" customHeight="1">
      <c r="A3" t="s">
        <v>137</v>
      </c>
      <c r="B3" s="5" t="s">
        <v>138</v>
      </c>
    </row>
    <row r="4" spans="1:2" ht="20.100000000000001" customHeight="1">
      <c r="A4" s="1" t="s">
        <v>139</v>
      </c>
      <c r="B4" s="1" t="s">
        <v>140</v>
      </c>
    </row>
    <row r="5" spans="1:2" ht="20.100000000000001" customHeight="1">
      <c r="A5" s="53" t="s">
        <v>141</v>
      </c>
      <c r="B5" s="1">
        <f>SUM(B6:B7,B10)</f>
        <v>25.98</v>
      </c>
    </row>
    <row r="6" spans="1:2" ht="20.100000000000001" customHeight="1">
      <c r="A6" s="4" t="s">
        <v>142</v>
      </c>
      <c r="B6" s="1">
        <v>5.2</v>
      </c>
    </row>
    <row r="7" spans="1:2" ht="20.100000000000001" customHeight="1">
      <c r="A7" s="4" t="s">
        <v>143</v>
      </c>
      <c r="B7" s="1">
        <v>12.21</v>
      </c>
    </row>
    <row r="8" spans="1:2" ht="20.100000000000001" customHeight="1">
      <c r="A8" s="54" t="s">
        <v>144</v>
      </c>
      <c r="B8" s="1"/>
    </row>
    <row r="9" spans="1:2" ht="20.100000000000001" customHeight="1">
      <c r="A9" s="54" t="s">
        <v>145</v>
      </c>
      <c r="B9" s="1">
        <v>12.21</v>
      </c>
    </row>
    <row r="10" spans="1:2" ht="20.100000000000001" customHeight="1">
      <c r="A10" s="4" t="s">
        <v>146</v>
      </c>
      <c r="B10" s="1">
        <v>8.57</v>
      </c>
    </row>
    <row r="11" spans="1:2" ht="20.100000000000001" customHeight="1">
      <c r="A11" s="4" t="s">
        <v>147</v>
      </c>
      <c r="B11" s="1"/>
    </row>
    <row r="12" spans="1:2" ht="20.100000000000001" customHeight="1">
      <c r="A12" s="4" t="s">
        <v>148</v>
      </c>
      <c r="B12" s="1">
        <v>1</v>
      </c>
    </row>
    <row r="13" spans="1:2" ht="20.100000000000001" customHeight="1">
      <c r="A13" s="4" t="s">
        <v>149</v>
      </c>
      <c r="B13" s="1">
        <v>1</v>
      </c>
    </row>
    <row r="14" spans="1:2" ht="20.100000000000001" customHeight="1">
      <c r="A14" s="54" t="s">
        <v>150</v>
      </c>
      <c r="B14" s="1">
        <v>0</v>
      </c>
    </row>
    <row r="15" spans="1:2" ht="20.100000000000001" customHeight="1">
      <c r="A15" s="54" t="s">
        <v>151</v>
      </c>
      <c r="B15" s="1">
        <v>1</v>
      </c>
    </row>
    <row r="16" spans="1:2" ht="20.100000000000001" customHeight="1">
      <c r="A16" s="54" t="s">
        <v>152</v>
      </c>
      <c r="B16" s="1">
        <v>185</v>
      </c>
    </row>
    <row r="17" spans="1:2" ht="20.100000000000001" customHeight="1">
      <c r="A17" s="54" t="s">
        <v>153</v>
      </c>
      <c r="B17" s="1">
        <v>1714</v>
      </c>
    </row>
    <row r="18" spans="1:2" ht="20.100000000000001" customHeight="1">
      <c r="A18" s="4"/>
      <c r="B18" s="4"/>
    </row>
    <row r="19" spans="1:2" ht="20.100000000000001" customHeight="1">
      <c r="A19" s="4"/>
      <c r="B19" s="4"/>
    </row>
    <row r="20" spans="1:2" ht="20.100000000000001" customHeight="1">
      <c r="A20" s="55" t="s">
        <v>154</v>
      </c>
    </row>
    <row r="21" spans="1:2" ht="20.100000000000001" customHeight="1">
      <c r="A21" s="55" t="s">
        <v>155</v>
      </c>
    </row>
  </sheetData>
  <mergeCells count="1">
    <mergeCell ref="A1:B1"/>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codeName="Sheet3"/>
  <dimension ref="A1:H16"/>
  <sheetViews>
    <sheetView tabSelected="1" workbookViewId="0">
      <selection activeCell="D6" sqref="D6"/>
    </sheetView>
  </sheetViews>
  <sheetFormatPr defaultRowHeight="13.5"/>
  <cols>
    <col min="1" max="1" width="10.75" customWidth="1"/>
    <col min="2" max="2" width="13.625" customWidth="1"/>
    <col min="3" max="3" width="17.5" customWidth="1"/>
    <col min="4" max="4" width="16.125" customWidth="1"/>
    <col min="5" max="8" width="15" customWidth="1"/>
  </cols>
  <sheetData>
    <row r="1" spans="1:8" ht="33" customHeight="1">
      <c r="A1" s="57" t="s">
        <v>156</v>
      </c>
      <c r="B1" s="57"/>
      <c r="C1" s="57"/>
      <c r="D1" s="57"/>
      <c r="E1" s="57"/>
      <c r="F1" s="57"/>
      <c r="G1" s="57"/>
      <c r="H1" s="57"/>
    </row>
    <row r="2" spans="1:8" ht="22.5" customHeight="1">
      <c r="A2" t="s">
        <v>110</v>
      </c>
      <c r="D2" s="5"/>
      <c r="E2" s="5"/>
      <c r="G2" s="59" t="s">
        <v>157</v>
      </c>
      <c r="H2" s="59"/>
    </row>
    <row r="3" spans="1:8" ht="20.45" customHeight="1">
      <c r="A3" s="58" t="s">
        <v>111</v>
      </c>
      <c r="B3" s="58"/>
      <c r="C3" s="58" t="s">
        <v>158</v>
      </c>
      <c r="D3" s="58" t="s">
        <v>159</v>
      </c>
      <c r="E3" s="58" t="s">
        <v>160</v>
      </c>
      <c r="F3" s="58"/>
      <c r="G3" s="58"/>
      <c r="H3" s="60" t="s">
        <v>161</v>
      </c>
    </row>
    <row r="4" spans="1:8" ht="32.1" customHeight="1">
      <c r="A4" s="2" t="s">
        <v>114</v>
      </c>
      <c r="B4" s="1" t="s">
        <v>115</v>
      </c>
      <c r="C4" s="58"/>
      <c r="D4" s="58"/>
      <c r="E4" s="1" t="s">
        <v>162</v>
      </c>
      <c r="F4" s="1" t="s">
        <v>112</v>
      </c>
      <c r="G4" s="1" t="s">
        <v>113</v>
      </c>
      <c r="H4" s="60"/>
    </row>
    <row r="5" spans="1:8" ht="20.45" customHeight="1">
      <c r="A5" s="61" t="s">
        <v>38</v>
      </c>
      <c r="B5" s="62"/>
      <c r="C5" s="1">
        <v>1</v>
      </c>
      <c r="D5" s="1">
        <v>2</v>
      </c>
      <c r="E5" s="1">
        <v>3</v>
      </c>
      <c r="F5" s="56">
        <v>4</v>
      </c>
      <c r="G5" s="56">
        <v>5</v>
      </c>
      <c r="H5" s="56">
        <v>6</v>
      </c>
    </row>
    <row r="6" spans="1:8" ht="20.45" customHeight="1">
      <c r="A6" s="61" t="s">
        <v>39</v>
      </c>
      <c r="B6" s="62"/>
      <c r="C6" s="1">
        <f t="shared" ref="C6:H6" si="0">SUM(C7:C8)</f>
        <v>33.660000000000004</v>
      </c>
      <c r="D6" s="1">
        <f t="shared" si="0"/>
        <v>118.08</v>
      </c>
      <c r="E6" s="1">
        <f t="shared" si="0"/>
        <v>110.11</v>
      </c>
      <c r="F6" s="1">
        <f t="shared" si="0"/>
        <v>0</v>
      </c>
      <c r="G6" s="1">
        <f t="shared" si="0"/>
        <v>110.11</v>
      </c>
      <c r="H6" s="1">
        <f t="shared" si="0"/>
        <v>41.63</v>
      </c>
    </row>
    <row r="7" spans="1:8" ht="34.5" customHeight="1">
      <c r="A7" s="4">
        <v>2082202</v>
      </c>
      <c r="B7" s="3" t="s">
        <v>41</v>
      </c>
      <c r="C7" s="1">
        <v>33.130000000000003</v>
      </c>
      <c r="D7" s="1">
        <v>13.86</v>
      </c>
      <c r="E7" s="1">
        <f>SUM(F7:G7)</f>
        <v>13.86</v>
      </c>
      <c r="F7" s="1"/>
      <c r="G7" s="1">
        <v>13.86</v>
      </c>
      <c r="H7" s="1">
        <v>33.130000000000003</v>
      </c>
    </row>
    <row r="8" spans="1:8" ht="42.6" customHeight="1">
      <c r="A8" s="4">
        <v>2082299</v>
      </c>
      <c r="B8" s="3" t="s">
        <v>42</v>
      </c>
      <c r="C8" s="1">
        <v>0.53</v>
      </c>
      <c r="D8" s="1">
        <v>104.22</v>
      </c>
      <c r="E8" s="1">
        <f>SUM(F8:G8)</f>
        <v>96.25</v>
      </c>
      <c r="F8" s="1"/>
      <c r="G8" s="1">
        <v>96.25</v>
      </c>
      <c r="H8" s="1">
        <v>8.5</v>
      </c>
    </row>
    <row r="9" spans="1:8" ht="20.45" customHeight="1">
      <c r="A9" s="4"/>
      <c r="B9" s="4"/>
      <c r="C9" s="4"/>
      <c r="D9" s="4"/>
      <c r="E9" s="4"/>
      <c r="F9" s="4"/>
      <c r="G9" s="4"/>
      <c r="H9" s="4"/>
    </row>
    <row r="10" spans="1:8" ht="20.45" customHeight="1">
      <c r="A10" s="4"/>
      <c r="B10" s="4"/>
      <c r="C10" s="4"/>
      <c r="D10" s="4"/>
      <c r="E10" s="4"/>
      <c r="F10" s="4"/>
      <c r="G10" s="4"/>
      <c r="H10" s="4"/>
    </row>
    <row r="11" spans="1:8" ht="20.45" customHeight="1">
      <c r="A11" s="4"/>
      <c r="B11" s="4"/>
      <c r="C11" s="4"/>
      <c r="D11" s="4"/>
      <c r="E11" s="4"/>
      <c r="F11" s="4"/>
      <c r="G11" s="4"/>
      <c r="H11" s="4"/>
    </row>
    <row r="12" spans="1:8" ht="20.45" customHeight="1">
      <c r="A12" s="4"/>
      <c r="B12" s="4"/>
      <c r="C12" s="4"/>
      <c r="D12" s="4"/>
      <c r="E12" s="4"/>
      <c r="F12" s="4"/>
      <c r="G12" s="4"/>
      <c r="H12" s="4"/>
    </row>
    <row r="13" spans="1:8" ht="20.45" customHeight="1">
      <c r="A13" s="4"/>
      <c r="B13" s="4"/>
      <c r="C13" s="4"/>
      <c r="D13" s="4"/>
      <c r="E13" s="4"/>
      <c r="F13" s="4"/>
      <c r="G13" s="4"/>
      <c r="H13" s="4"/>
    </row>
    <row r="14" spans="1:8" ht="20.45" customHeight="1">
      <c r="A14" s="4"/>
      <c r="B14" s="4"/>
      <c r="C14" s="4"/>
      <c r="D14" s="4"/>
      <c r="E14" s="4"/>
      <c r="F14" s="4"/>
      <c r="G14" s="4"/>
      <c r="H14" s="4"/>
    </row>
    <row r="15" spans="1:8" ht="20.45" customHeight="1">
      <c r="A15" s="4"/>
      <c r="B15" s="4"/>
      <c r="C15" s="4"/>
      <c r="D15" s="4"/>
      <c r="E15" s="4"/>
      <c r="F15" s="4"/>
      <c r="G15" s="4"/>
      <c r="H15" s="4"/>
    </row>
    <row r="16" spans="1:8">
      <c r="A16" t="s">
        <v>163</v>
      </c>
    </row>
  </sheetData>
  <mergeCells count="9">
    <mergeCell ref="A5:B5"/>
    <mergeCell ref="A6:B6"/>
    <mergeCell ref="A1:H1"/>
    <mergeCell ref="G2:H2"/>
    <mergeCell ref="A3:B3"/>
    <mergeCell ref="C3:C4"/>
    <mergeCell ref="D3:D4"/>
    <mergeCell ref="E3:G3"/>
    <mergeCell ref="H3:H4"/>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4"/>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01收入支出决算总表</vt:lpstr>
      <vt:lpstr>02收入决算表</vt:lpstr>
      <vt:lpstr>03支出决算表</vt:lpstr>
      <vt:lpstr>04财政拨款收入支出决算总表</vt:lpstr>
      <vt:lpstr>05一般共公预算拨款支出决算表</vt:lpstr>
      <vt:lpstr>06一般共公预算支出基本决算表</vt:lpstr>
      <vt:lpstr>07三公经费决算表</vt:lpstr>
      <vt:lpstr>08政府性基金预算财政拨款收入支出决算表</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2017-09-25T07:32:31Z</dcterms:created>
  <dcterms:modified xsi:type="dcterms:W3CDTF">2018-05-30T02:34:02Z</dcterms:modified>
</cp:coreProperties>
</file>